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6E5951F-89DA-4FFB-A463-7083C946D474}" xr6:coauthVersionLast="36" xr6:coauthVersionMax="36" xr10:uidLastSave="{00000000-0000-0000-0000-000000000000}"/>
  <bookViews>
    <workbookView xWindow="0" yWindow="0" windowWidth="24000" windowHeight="9525" xr2:uid="{00000000-000D-0000-FFFF-FFFF00000000}"/>
  </bookViews>
  <sheets>
    <sheet name="AUSTERIDAD  PRIMER TRIMESTRE "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7" i="2" l="1"/>
  <c r="K16" i="2"/>
  <c r="K13" i="2"/>
  <c r="K11" i="2"/>
  <c r="K10" i="2"/>
  <c r="K8" i="2" l="1"/>
  <c r="K7" i="2" l="1"/>
  <c r="K6" i="2"/>
</calcChain>
</file>

<file path=xl/sharedStrings.xml><?xml version="1.0" encoding="utf-8"?>
<sst xmlns="http://schemas.openxmlformats.org/spreadsheetml/2006/main" count="124" uniqueCount="91">
  <si>
    <t>#</t>
  </si>
  <si>
    <t>ACTIVIDAD</t>
  </si>
  <si>
    <t>FECHA INICIO</t>
  </si>
  <si>
    <t>FECHA FINAL</t>
  </si>
  <si>
    <t>META</t>
  </si>
  <si>
    <t>Subdirección General</t>
  </si>
  <si>
    <t>Sensibilización mediante comunicaciones alusivas al uso racional de agua  en medios internos de comunicación</t>
  </si>
  <si>
    <t>Fomentar una cultura de ahorro de  energía en la entidad</t>
  </si>
  <si>
    <t>% EJECUTADO RESPECTO AÑO BASE</t>
  </si>
  <si>
    <t>TERCER TRIMESTRE</t>
  </si>
  <si>
    <t xml:space="preserve">SEGUNDO TRIMESTRE </t>
  </si>
  <si>
    <t xml:space="preserve">PRIMER TRIMESTRE </t>
  </si>
  <si>
    <t>CUARTO TRIMESTRE</t>
  </si>
  <si>
    <t>OBSERVACIONES</t>
  </si>
  <si>
    <t>VALOR EJECUTADO ACUMULADO</t>
  </si>
  <si>
    <t>Oficina Asesora Juridica- Procesos que presentan los Estudios previos</t>
  </si>
  <si>
    <t>AUSTERIDAD EN GASTOS DE FUNCIONAMIENTO E INVERSiÓN</t>
  </si>
  <si>
    <t>VEHíCULOS.</t>
  </si>
  <si>
    <t>Enero 02 de 2023</t>
  </si>
  <si>
    <t>AÑO BASE 2022</t>
  </si>
  <si>
    <t>Dirección General</t>
  </si>
  <si>
    <t>Dic. 30 de 2023</t>
  </si>
  <si>
    <t>Reducir el valor anual de Gatos de contratacion en el 5%</t>
  </si>
  <si>
    <t>Generar el pago de indemnización de  vacaciones unicamente por retiro de los funcionarios</t>
  </si>
  <si>
    <t xml:space="preserve">Solicitar expedición de tiquetes por tarifas promocionales y tarifa económica, ajustando agendas a horarios de vuelos </t>
  </si>
  <si>
    <t>Sensibilización mediante comunicaciones alusivas al uso racional de energía apagando luces no necesarias y en horas que no se requieren, asi como el correcto funcionamiento de los sensores de movimiento en las áreas que lo necesitan</t>
  </si>
  <si>
    <t>Reducir el 2% del costo del servicio de energía respecto al año anterior</t>
  </si>
  <si>
    <t>Fomentar una cultura de ahorro de agua a través de difusion de  comunicaciones de sensibilización.</t>
  </si>
  <si>
    <r>
      <rPr>
        <b/>
        <sz val="12"/>
        <color theme="1"/>
        <rFont val="Arial Narrow"/>
        <family val="2"/>
      </rPr>
      <t xml:space="preserve">CONTRATACION DE PERSONAL </t>
    </r>
    <r>
      <rPr>
        <sz val="12"/>
        <color theme="1"/>
        <rFont val="Arial Narrow"/>
        <family val="2"/>
      </rPr>
      <t xml:space="preserve">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 </t>
    </r>
  </si>
  <si>
    <t>Las actividades manteniniento a inmuebles debe estar debidamente justificados  en el marco del Decrerto 444 de 2023</t>
  </si>
  <si>
    <t xml:space="preserve">AUSTERIDAD EN GASTOS DE FUNCIONAMIENTO </t>
  </si>
  <si>
    <t xml:space="preserve">EVENTOS </t>
  </si>
  <si>
    <t xml:space="preserve">Dependencias responsables de eventos </t>
  </si>
  <si>
    <r>
      <rPr>
        <b/>
        <sz val="12"/>
        <color theme="1"/>
        <rFont val="Arial Narrow"/>
        <family val="2"/>
      </rPr>
      <t xml:space="preserve">ARRENDAMIENTO Y MANTENIMIENTO DE BIENES INMUEBLES </t>
    </r>
    <r>
      <rPr>
        <sz val="12"/>
        <color theme="1"/>
        <rFont val="Arial Narrow"/>
        <family val="2"/>
      </rPr>
      <t xml:space="preserve">: El mantenimiento de bienes inmuebles sólo procederá cuando se realicen de manera preventiva a fin de no generar un impacto presupuestal de largo impacto </t>
    </r>
  </si>
  <si>
    <r>
      <rPr>
        <b/>
        <sz val="12"/>
        <color theme="1"/>
        <rFont val="Arial Narrow"/>
        <family val="2"/>
      </rPr>
      <t>SUMINISTRO DE TIQUETES :</t>
    </r>
    <r>
      <rPr>
        <sz val="12"/>
        <color theme="1"/>
        <rFont val="Arial Narrow"/>
        <family val="2"/>
      </rPr>
      <t xml:space="preserve"> Los viaje aereos  de todos los servidores  deben realizarse en clase económica  </t>
    </r>
  </si>
  <si>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</si>
  <si>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r>
      <rPr>
        <b/>
        <sz val="12"/>
        <color theme="1"/>
        <rFont val="Arial Narrow"/>
        <family val="2"/>
      </rPr>
      <t>VEHICULO</t>
    </r>
    <r>
      <rPr>
        <sz val="12"/>
        <color theme="1"/>
        <rFont val="Arial Narrow"/>
        <family val="2"/>
      </rPr>
      <t>: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</si>
  <si>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t xml:space="preserve">PAPELERIA Y TELEFONIA </t>
  </si>
  <si>
    <r>
      <rPr>
        <b/>
        <sz val="12"/>
        <color theme="1"/>
        <rFont val="Arial Narrow"/>
        <family val="2"/>
      </rPr>
      <t>PAPELERIA Y TELEFONIA</t>
    </r>
    <r>
      <rPr>
        <sz val="12"/>
        <color theme="1"/>
        <rFont val="Arial Narrow"/>
        <family val="2"/>
      </rPr>
      <t xml:space="preserve"> :Para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
</t>
    </r>
  </si>
  <si>
    <r>
      <rPr>
        <b/>
        <sz val="12"/>
        <color theme="1"/>
        <rFont val="Arial Narrow"/>
        <family val="2"/>
      </rPr>
      <t xml:space="preserve">SOSTENIBILIDAD AMBIENTAL </t>
    </r>
    <r>
      <rPr>
        <sz val="12"/>
        <color theme="1"/>
        <rFont val="Arial Narrow"/>
        <family val="2"/>
      </rPr>
      <t xml:space="preserve">. 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</si>
  <si>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t xml:space="preserve">Consumo de agua  y revisión del funcionamiento correcto de los ahorradores instalados </t>
  </si>
  <si>
    <t xml:space="preserve">RESPONSABLE ACTIVIDAD </t>
  </si>
  <si>
    <t>Debida justificación de todos los contratos que se celebren  relacionados con prestación de servicios  profesionales y de Apoyo.</t>
  </si>
  <si>
    <t>Los tiquetes aéreos para viajes en comisiones de trabajo deben ser expedidos  en clase económica y/o promocional.</t>
  </si>
  <si>
    <t>En los eventos presenciales racionalizar  la provisión de refrigerios a lo extrictamente necesario</t>
  </si>
  <si>
    <t>Campañas de reducción de uso de papel y reutilización.</t>
  </si>
  <si>
    <t>Sensibilización mediante comunicaciones internas alusivas a la clasificación de residuos en la fuente.</t>
  </si>
  <si>
    <t xml:space="preserve">Secretaria General -  Administrativa y Financiera- </t>
  </si>
  <si>
    <t xml:space="preserve">Secretaria General -  Administrativa y Financiera- Comunicaciones </t>
  </si>
  <si>
    <t xml:space="preserve">Secretaria General -  Administrativa y Financiera- Proceso de Gestión Documental- Comunicaciones </t>
  </si>
  <si>
    <t xml:space="preserve">Secretaria General -  Administrativa y Financiera- Comunicaciones  </t>
  </si>
  <si>
    <t xml:space="preserve">Limitar el pago de horas extras a las extrictamente necesarias </t>
  </si>
  <si>
    <t>Programación de vacaciones  para todos los servidores que tengan derecho en  el respectivo año. Sólo se realizará el pago de indemnización de vacaciones cuando haya retiro de personal.</t>
  </si>
  <si>
    <t xml:space="preserve">Gestión Humana </t>
  </si>
  <si>
    <r>
      <rPr>
        <b/>
        <sz val="12"/>
        <color theme="1"/>
        <rFont val="Arial Narrow"/>
        <family val="2"/>
      </rPr>
      <t>HORAS EXTRAS Y VACACIONES</t>
    </r>
    <r>
      <rPr>
        <sz val="12"/>
        <color theme="1"/>
        <rFont val="Arial Narrow"/>
        <family val="2"/>
      </rPr>
      <t xml:space="preserve"> . Se deben adelantar acciones que permitan racionalizar el reconocimiento y pago de horas extras y ajustarlas a las extrictamente necesarias. </t>
    </r>
  </si>
  <si>
    <r>
      <rPr>
        <b/>
        <sz val="12"/>
        <color theme="1"/>
        <rFont val="Arial Narrow"/>
        <family val="2"/>
      </rPr>
      <t xml:space="preserve"> VACACIONES</t>
    </r>
    <r>
      <rPr>
        <sz val="12"/>
        <color theme="1"/>
        <rFont val="Arial Narrow"/>
        <family val="2"/>
      </rPr>
      <t xml:space="preserve"> .  Se debe contar con un plan anual de vacaciones y sólo seran interrumpidas por necesidad del servicio</t>
    </r>
  </si>
  <si>
    <t xml:space="preserve">AUSTERIDAD EN GASTOS DE FUNCIONAMIENTO HORAS EXTRAS Y VACACIONES </t>
  </si>
  <si>
    <t>Generar el pago de horas extras  extrictamente necesarias</t>
  </si>
  <si>
    <t>Areglos locativos netamente necesarios según lo autorizado en Decreto 444 de 2023</t>
  </si>
  <si>
    <r>
      <rPr>
        <b/>
        <sz val="12"/>
        <color theme="1"/>
        <rFont val="Arial Narrow"/>
        <family val="2"/>
      </rPr>
      <t xml:space="preserve">PRELACION DE ENCUENTROS VIRTUALES -RECONOCIMIENTO DE VIATICOS :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</si>
  <si>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t>Comisiones de trabajo  justificadas en los planes de trabajo, en el marco de lo ordenado en el  Decreto 444 de 2023. La liquidación de los gastos de viaticos  se realizaran conforme a las normas vigentes y por los periodos de tiempo netamente  necesarios.</t>
  </si>
  <si>
    <t xml:space="preserve">Viaticos liquidados conforme  Decreto 908 /2023  y justificados para  comisiones de servicios debidamente justificados en los planes de trabajo. </t>
  </si>
  <si>
    <t>NO se realizaron</t>
  </si>
  <si>
    <t xml:space="preserve">En los  eventos presenciales que lleguen a realziarse no se ofrecen refrigerios </t>
  </si>
  <si>
    <t>El vehículo de la entidad se asigna para la movilización del Director General se racionalizará su uso y movilización. Se reporta gasto consumo combustible.  Establecer el control de suministro de combustible.</t>
  </si>
  <si>
    <t xml:space="preserve">% EJECUTADO RESPECTO AÑO BASE (Para el cálculo de ejecucion % se toma el valor del trimestre, se divide entre el valor del gasto del año base 2022) </t>
  </si>
  <si>
    <t>Reducir consumo de papel en las oficinas.</t>
  </si>
  <si>
    <t>Revisar por parte del proceso de Gestión Humana lo ordenado en la directiva presidencial  en relación con el cargo de conductor. Control de gasto de combustible.</t>
  </si>
  <si>
    <t xml:space="preserve">Las cifras de ejecución de gastos por concepto de contratos de prestación de servicios al primer trimestre es favorable, debido a que a nivel de austeridad del gasto sólo se ha ejecutado un 6.37% de lo gastado el año anterior por  este concepto , lo que significa que se esta realizanmdo un ahorro positivo, pues no se llega al 25% del  valor anual del año 2022 , que seria el  techo </t>
  </si>
  <si>
    <t>El 68,76% de ejecución en comparación con el gasto por indemnización de vacaciones del año anterior, es una cifra  que se  produce por el retiro de personal que se encontraba vinculado en provisionalidad, ante la incorporación en planta de los servidores públicos que ingresan en nombramiento con derechos de carrera, por lo tanto se incurre en este gasto al liquidar sus prestaciones sociales.</t>
  </si>
  <si>
    <t xml:space="preserve">Existe un aumento en relación con el gasto por concepto de pago de horas extras  del 375%, aunque el gasto sea unicamente de $176,031,00 pues el año anterior el valor del gasto por este concepto fue minimo. Se otorgan horas extras unicamente al conductor y por extricta necesidad de servicio en la movilización del Director. </t>
  </si>
  <si>
    <t>No se ha ejecutado gastos por  concepto de arreglos locativo o matenimiento.</t>
  </si>
  <si>
    <t>No se realizaron eventos presenciales en el primer trimestre</t>
  </si>
  <si>
    <t>Por concepto de gasto de combustible sólo es del 16% del total del año anterior, esto es un indicador favorable en austeridad del gasto.</t>
  </si>
  <si>
    <t xml:space="preserve">Registro de entrega de material clasificado para reciclaje  a empresa PUERTA DE ORO con quien se tiene  contrato  para la  disposición final </t>
  </si>
  <si>
    <t xml:space="preserve">Reportes de entrega de material reciciclado </t>
  </si>
  <si>
    <t xml:space="preserve">Se realizan campañas de clasificación de residuos y se realiza la clasificación  para ser entregada a la empresa contratista PUERTA DE ORO, con el fin de que esos elementos puedan ser transformado y reutilizados, se cumple con la campaña y de entregan los residuos </t>
  </si>
  <si>
    <t xml:space="preserve">Se ha ejecutado el 10% del total del gasto del año anterior, inferior al 25% que seríaa el porcentaje de ejecucíón del primer trimestre. </t>
  </si>
  <si>
    <t xml:space="preserve">En lo corrido del primer trimestre se ejecutó el 17%  del gasto anual del año 2022 , porcentaje positiivo dentro del marco del valor del año anterior, teniendo en cuenta que el techo de ejcucipon es el 25% para el primer trimestre. </t>
  </si>
  <si>
    <t>El porcentaje de gastos en relacion con el año base 2022  por concepto de gastos de viáticos en el primer trimestre es del ,024%  debido a que no se han iniciado los desplazamientosde asistencia técnica a regiones.</t>
  </si>
  <si>
    <t>En el  primer trimestre no se realizaron viajes aereos  de asistencia técnica a las regiones.</t>
  </si>
  <si>
    <r>
      <t>Se realizan campañas de uso razonable de papel en las impresiones de documentos, al primer trimestre se  gastaron</t>
    </r>
    <r>
      <rPr>
        <sz val="12"/>
        <color rgb="FFFF0000"/>
        <rFont val="Arial Narrow"/>
        <family val="2"/>
      </rPr>
      <t xml:space="preserve"> </t>
    </r>
    <r>
      <rPr>
        <b/>
        <sz val="12"/>
        <rFont val="Arial Narrow"/>
        <family val="2"/>
      </rPr>
      <t>45 resmas</t>
    </r>
    <r>
      <rPr>
        <sz val="12"/>
        <color theme="1"/>
        <rFont val="Arial Narrow"/>
        <family val="2"/>
      </rPr>
      <t xml:space="preserve"> de papel tamaño carta y oficio.Se persiste  en el uso racional del papel</t>
    </r>
  </si>
  <si>
    <t xml:space="preserve">TEMAS  AUSTERIDAD </t>
  </si>
  <si>
    <t xml:space="preserve">  Decreto 444 de 2023</t>
  </si>
  <si>
    <t>CONTRATOS DE PRESTACIÓN DE SERVICIOS DE APOYO A LA GESTiÓN.</t>
  </si>
  <si>
    <t>COMISIONES Y VIÁTICOS</t>
  </si>
  <si>
    <t>SOSTENIBILIDAD AMBIENTAL</t>
  </si>
  <si>
    <t>PLAN DE AUSTERIDAD Y GESTION AMBIENTAL 2023 ( Decreto 444-2023) - Informe primer trimestre</t>
  </si>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</sst>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0_ ;\-#,##0\ "/>
  </numFmts>
  <fonts count="11"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b/>
      <sz val="26"/>
      <color theme="1"/>
      <name val="Arial Narrow"/>
      <family val="2"/>
    </font>
    <font>
      <sz val="12"/>
      <color rgb="FFFF0000"/>
      <name val="Arial Narrow"/>
      <family val="2"/>
    </font>
    <font>
      <b/>
      <sz val="12"/>
      <name val="Arial Narrow"/>
      <family val="2"/>
    </font>
    <font>
      <sz val="12"/>
      <color theme="1"/>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CCFFFF"/>
        <bgColor indexed="64"/>
      </patternFill>
    </fill>
    <fill>
      <patternFill patternType="solid">
        <fgColor rgb="FF33CCFF"/>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medium">
        <color indexed="64"/>
      </right>
      <top style="thin">
        <color auto="1"/>
      </top>
      <bottom style="medium">
        <color indexed="64"/>
      </bottom>
      <diagonal/>
    </border>
  </borders>
  <cellStyleXfs count="5">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cellStyleXfs>
  <cellXfs count="83">
    <xf numFmtId="0" fontId="0" fillId="0" borderId="0" xfId="0"/>
    <xf numFmtId="0" fontId="1" fillId="0" borderId="0" xfId="0" applyFont="1"/>
    <xf numFmtId="0" fontId="1" fillId="0" borderId="0" xfId="0" applyFont="1" applyAlignment="1">
      <alignment horizontal="center" vertical="center" wrapText="1"/>
    </xf>
    <xf numFmtId="0" fontId="1" fillId="2" borderId="0" xfId="0" applyFont="1"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0" fontId="1" fillId="0" borderId="1" xfId="0" applyFont="1" applyBorder="1" applyAlignment="1">
      <alignment horizontal="left" vertical="center" wrapText="1"/>
    </xf>
    <xf numFmtId="0" fontId="4" fillId="0" borderId="1" xfId="0" applyFont="1" applyBorder="1" applyAlignment="1">
      <alignment horizontal="left" vertical="center" wrapText="1"/>
    </xf>
    <xf numFmtId="0" fontId="1" fillId="2" borderId="11" xfId="0" applyFont="1" applyFill="1" applyBorder="1" applyAlignment="1">
      <alignment horizontal="left" vertical="top" wrapText="1"/>
    </xf>
    <xf numFmtId="0" fontId="1" fillId="2" borderId="11"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5" xfId="0" applyFont="1" applyFill="1" applyBorder="1" applyAlignment="1">
      <alignment horizontal="center" vertical="center" wrapText="1"/>
    </xf>
    <xf numFmtId="41" fontId="1" fillId="4" borderId="6" xfId="1" applyFont="1" applyFill="1" applyBorder="1" applyAlignment="1">
      <alignment horizontal="center" vertical="center" wrapText="1"/>
    </xf>
    <xf numFmtId="41" fontId="1" fillId="4" borderId="6" xfId="0" applyNumberFormat="1"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43" fontId="1" fillId="0" borderId="1" xfId="3" applyFont="1" applyBorder="1" applyAlignment="1">
      <alignment horizontal="center" vertical="center" wrapText="1"/>
    </xf>
    <xf numFmtId="165" fontId="1" fillId="0" borderId="1" xfId="3" applyNumberFormat="1" applyFont="1" applyBorder="1" applyAlignment="1">
      <alignment horizontal="center" vertical="center" wrapText="1"/>
    </xf>
    <xf numFmtId="43" fontId="1" fillId="0" borderId="0" xfId="3" applyFont="1"/>
    <xf numFmtId="9" fontId="1" fillId="4" borderId="6" xfId="2"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41" fontId="1" fillId="4" borderId="5" xfId="1"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43" fontId="1" fillId="4" borderId="5" xfId="3"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1" fontId="4" fillId="0" borderId="5" xfId="1" applyFont="1" applyFill="1" applyBorder="1" applyAlignment="1">
      <alignment horizontal="center" vertical="center" wrapText="1"/>
    </xf>
    <xf numFmtId="10" fontId="4" fillId="0" borderId="6" xfId="2" applyNumberFormat="1" applyFont="1" applyFill="1" applyBorder="1" applyAlignment="1">
      <alignment horizontal="center" vertical="center" wrapText="1"/>
    </xf>
    <xf numFmtId="9" fontId="4" fillId="0" borderId="6" xfId="2"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0" xfId="0" applyFont="1" applyBorder="1" applyAlignment="1">
      <alignment vertical="center" wrapText="1"/>
    </xf>
    <xf numFmtId="0" fontId="1" fillId="0" borderId="14" xfId="0" applyFont="1" applyBorder="1" applyAlignment="1">
      <alignment horizontal="center"/>
    </xf>
    <xf numFmtId="0" fontId="1" fillId="0" borderId="15" xfId="0" applyFont="1" applyBorder="1" applyAlignment="1">
      <alignment horizontal="center"/>
    </xf>
    <xf numFmtId="0" fontId="1" fillId="0" borderId="7" xfId="0" applyFont="1" applyBorder="1" applyAlignment="1">
      <alignment horizontal="center"/>
    </xf>
    <xf numFmtId="0" fontId="1" fillId="0" borderId="16" xfId="0" applyFont="1" applyBorder="1" applyAlignment="1">
      <alignment horizontal="center"/>
    </xf>
    <xf numFmtId="0" fontId="1" fillId="0" borderId="8" xfId="0" applyFont="1" applyBorder="1" applyAlignment="1">
      <alignment horizontal="center"/>
    </xf>
    <xf numFmtId="0" fontId="1" fillId="0" borderId="17" xfId="0" applyFont="1" applyBorder="1" applyAlignment="1">
      <alignment horizontal="center"/>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9" fillId="0" borderId="19" xfId="0" applyFont="1" applyBorder="1" applyAlignment="1">
      <alignment vertical="center" wrapText="1"/>
    </xf>
    <xf numFmtId="0" fontId="9" fillId="0" borderId="11" xfId="0" applyFont="1" applyBorder="1" applyAlignment="1">
      <alignment vertical="center" wrapText="1"/>
    </xf>
    <xf numFmtId="0" fontId="9" fillId="0" borderId="20" xfId="0" applyFont="1" applyBorder="1" applyAlignment="1">
      <alignment vertical="center" wrapText="1"/>
    </xf>
    <xf numFmtId="0" fontId="2" fillId="0"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1" fillId="0" borderId="24" xfId="0" applyFont="1" applyBorder="1" applyAlignment="1">
      <alignment horizontal="left" vertical="center" wrapText="1"/>
    </xf>
    <xf numFmtId="0" fontId="1" fillId="0" borderId="24" xfId="0" applyFont="1" applyBorder="1" applyAlignment="1">
      <alignment horizontal="center" vertical="center" wrapText="1"/>
    </xf>
    <xf numFmtId="43" fontId="1" fillId="0" borderId="24" xfId="3" applyFont="1" applyBorder="1" applyAlignment="1">
      <alignment horizontal="center" vertical="center" wrapText="1"/>
    </xf>
    <xf numFmtId="41" fontId="4" fillId="0" borderId="23" xfId="1" applyFont="1" applyFill="1" applyBorder="1" applyAlignment="1">
      <alignment horizontal="center" vertical="center" wrapText="1"/>
    </xf>
    <xf numFmtId="9" fontId="4" fillId="0" borderId="25" xfId="2" applyFont="1" applyFill="1" applyBorder="1" applyAlignment="1">
      <alignment horizontal="center" vertical="center" wrapText="1"/>
    </xf>
    <xf numFmtId="41" fontId="1" fillId="4" borderId="23" xfId="1" applyFont="1" applyFill="1" applyBorder="1" applyAlignment="1">
      <alignment horizontal="center" vertical="center" wrapText="1"/>
    </xf>
    <xf numFmtId="9" fontId="1" fillId="4" borderId="25" xfId="2"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2" borderId="26" xfId="0" applyFont="1" applyFill="1" applyBorder="1" applyAlignment="1">
      <alignment horizontal="left" vertical="center" wrapText="1"/>
    </xf>
  </cellXfs>
  <cellStyles count="5">
    <cellStyle name="Millares" xfId="3" builtinId="3"/>
    <cellStyle name="Millares [0]" xfId="1" builtinId="6"/>
    <cellStyle name="Moneda 6" xfId="4" xr:uid="{00000000-0005-0000-0000-000002000000}"/>
    <cellStyle name="Normal" xfId="0" builtinId="0"/>
    <cellStyle name="Porcentaje" xfId="2" builtinId="5"/>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254895</xdr:colOff>
      <xdr:row>0</xdr:row>
      <xdr:rowOff>107324</xdr:rowOff>
    </xdr:from>
    <xdr:to>
      <xdr:col>1</xdr:col>
      <xdr:colOff>2181696</xdr:colOff>
      <xdr:row>2</xdr:row>
      <xdr:rowOff>145054</xdr:rowOff>
    </xdr:to>
    <xdr:pic>
      <xdr:nvPicPr>
        <xdr:cNvPr id="3" name="Imagen 2" descr="Logo institucional INCI">
          <a:extLst>
            <a:ext uri="{FF2B5EF4-FFF2-40B4-BE49-F238E27FC236}">
              <a16:creationId xmlns:a16="http://schemas.microsoft.com/office/drawing/2014/main" id="{68DB3988-3D99-4DE6-85BC-060FE21986D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254895" y="107324"/>
          <a:ext cx="2262188" cy="654843"/>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41"/>
  <sheetViews>
    <sheetView tabSelected="1" zoomScale="80" zoomScaleNormal="80" workbookViewId="0">
      <selection sqref="A1:B3"/>
    </sheetView>
  </sheetViews>
  <sheetFormatPr baseColWidth="10" defaultColWidth="0" defaultRowHeight="15.75" zeroHeight="1" x14ac:dyDescent="0.25"/>
  <cols>
    <col min="1" max="1" width="5" style="1" customWidth="1"/>
    <col min="2" max="2" width="36.5703125" style="1" customWidth="1"/>
    <col min="3" max="3" width="53.7109375" style="1" customWidth="1"/>
    <col min="4" max="4" width="47.28515625" style="1" customWidth="1"/>
    <col min="5" max="5" width="19.85546875" style="1" customWidth="1"/>
    <col min="6" max="7" width="18.7109375" style="1" customWidth="1"/>
    <col min="8" max="8" width="27.85546875" style="1" customWidth="1"/>
    <col min="9" max="9" width="27.5703125" style="1" customWidth="1"/>
    <col min="10" max="10" width="23.28515625" style="1" customWidth="1"/>
    <col min="11" max="11" width="29" style="1" customWidth="1"/>
    <col min="12" max="12" width="20.85546875" style="1" hidden="1" customWidth="1"/>
    <col min="13" max="13" width="27" style="1" hidden="1" customWidth="1"/>
    <col min="14" max="16" width="20.85546875" style="1" hidden="1" customWidth="1"/>
    <col min="17" max="17" width="24" style="3" hidden="1" customWidth="1"/>
    <col min="18" max="18" width="46.5703125" style="3" customWidth="1"/>
    <col min="19" max="77" width="0" style="3" hidden="1"/>
    <col min="78" max="82" width="0" style="1" hidden="1"/>
    <col min="83" max="16382" width="5" style="1" hidden="1"/>
    <col min="16383" max="16383" width="14.42578125" style="1" hidden="1" customWidth="1"/>
    <col min="16384" max="16384" width="20.7109375" style="1" hidden="1" customWidth="1"/>
  </cols>
  <sheetData>
    <row r="1" spans="1:82" ht="24.75" customHeight="1" x14ac:dyDescent="0.25">
      <c r="A1" s="54"/>
      <c r="B1" s="55"/>
      <c r="C1" s="60" t="s">
        <v>87</v>
      </c>
      <c r="D1" s="61"/>
      <c r="E1" s="61"/>
      <c r="F1" s="61"/>
      <c r="G1" s="61"/>
      <c r="H1" s="61"/>
      <c r="I1" s="61"/>
      <c r="J1" s="61"/>
      <c r="K1" s="62"/>
      <c r="L1" s="53"/>
      <c r="M1" s="53"/>
      <c r="N1" s="53"/>
      <c r="O1" s="53"/>
      <c r="P1" s="53"/>
      <c r="Q1" s="53"/>
      <c r="R1" s="65" t="s">
        <v>88</v>
      </c>
    </row>
    <row r="2" spans="1:82" ht="24.75" customHeight="1" x14ac:dyDescent="0.25">
      <c r="A2" s="56"/>
      <c r="B2" s="57"/>
      <c r="C2" s="37"/>
      <c r="D2" s="38"/>
      <c r="E2" s="38"/>
      <c r="F2" s="38"/>
      <c r="G2" s="38"/>
      <c r="H2" s="38"/>
      <c r="I2" s="38"/>
      <c r="J2" s="38"/>
      <c r="K2" s="63"/>
      <c r="L2" s="53"/>
      <c r="M2" s="53"/>
      <c r="N2" s="53"/>
      <c r="O2" s="53"/>
      <c r="P2" s="53"/>
      <c r="Q2" s="53"/>
      <c r="R2" s="66" t="s">
        <v>89</v>
      </c>
    </row>
    <row r="3" spans="1:82" ht="24.75" customHeight="1" thickBot="1" x14ac:dyDescent="0.3">
      <c r="A3" s="58"/>
      <c r="B3" s="59"/>
      <c r="C3" s="39"/>
      <c r="D3" s="40"/>
      <c r="E3" s="40"/>
      <c r="F3" s="40"/>
      <c r="G3" s="40"/>
      <c r="H3" s="40"/>
      <c r="I3" s="40"/>
      <c r="J3" s="40"/>
      <c r="K3" s="64"/>
      <c r="L3" s="53"/>
      <c r="M3" s="53"/>
      <c r="N3" s="53"/>
      <c r="O3" s="53"/>
      <c r="P3" s="53"/>
      <c r="Q3" s="53"/>
      <c r="R3" s="67" t="s">
        <v>90</v>
      </c>
    </row>
    <row r="4" spans="1:82" s="7" customFormat="1" ht="36" customHeight="1" x14ac:dyDescent="0.25">
      <c r="A4" s="68" t="s">
        <v>0</v>
      </c>
      <c r="B4" s="45" t="s">
        <v>82</v>
      </c>
      <c r="C4" s="43" t="s">
        <v>83</v>
      </c>
      <c r="D4" s="43" t="s">
        <v>1</v>
      </c>
      <c r="E4" s="43" t="s">
        <v>41</v>
      </c>
      <c r="F4" s="43" t="s">
        <v>2</v>
      </c>
      <c r="G4" s="43" t="s">
        <v>3</v>
      </c>
      <c r="H4" s="43" t="s">
        <v>19</v>
      </c>
      <c r="I4" s="43" t="s">
        <v>4</v>
      </c>
      <c r="J4" s="45" t="s">
        <v>11</v>
      </c>
      <c r="K4" s="46"/>
      <c r="L4" s="47" t="s">
        <v>10</v>
      </c>
      <c r="M4" s="48"/>
      <c r="N4" s="49" t="s">
        <v>9</v>
      </c>
      <c r="O4" s="50"/>
      <c r="P4" s="47" t="s">
        <v>12</v>
      </c>
      <c r="Q4" s="48"/>
      <c r="R4" s="41" t="s">
        <v>13</v>
      </c>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row>
    <row r="5" spans="1:82" s="7" customFormat="1" ht="136.5" customHeight="1" x14ac:dyDescent="0.25">
      <c r="A5" s="51"/>
      <c r="B5" s="52"/>
      <c r="C5" s="44"/>
      <c r="D5" s="44"/>
      <c r="E5" s="44"/>
      <c r="F5" s="44"/>
      <c r="G5" s="44"/>
      <c r="H5" s="44"/>
      <c r="I5" s="44"/>
      <c r="J5" s="32" t="s">
        <v>14</v>
      </c>
      <c r="K5" s="33" t="s">
        <v>65</v>
      </c>
      <c r="L5" s="12" t="s">
        <v>14</v>
      </c>
      <c r="M5" s="13" t="s">
        <v>8</v>
      </c>
      <c r="N5" s="23" t="s">
        <v>14</v>
      </c>
      <c r="O5" s="24" t="s">
        <v>8</v>
      </c>
      <c r="P5" s="12" t="s">
        <v>14</v>
      </c>
      <c r="Q5" s="13" t="s">
        <v>8</v>
      </c>
      <c r="R5" s="42"/>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row>
    <row r="6" spans="1:82" s="2" customFormat="1" ht="176.25" customHeight="1" x14ac:dyDescent="0.25">
      <c r="A6" s="18">
        <v>1</v>
      </c>
      <c r="B6" s="30" t="s">
        <v>84</v>
      </c>
      <c r="C6" s="5" t="s">
        <v>28</v>
      </c>
      <c r="D6" s="5" t="s">
        <v>42</v>
      </c>
      <c r="E6" s="5" t="s">
        <v>15</v>
      </c>
      <c r="F6" s="5" t="s">
        <v>18</v>
      </c>
      <c r="G6" s="5" t="s">
        <v>21</v>
      </c>
      <c r="H6" s="19">
        <v>1144848957</v>
      </c>
      <c r="I6" s="5" t="s">
        <v>22</v>
      </c>
      <c r="J6" s="34">
        <v>72929001</v>
      </c>
      <c r="K6" s="35">
        <f>(J6/H6)</f>
        <v>6.3701853903160785E-2</v>
      </c>
      <c r="L6" s="29"/>
      <c r="M6" s="22"/>
      <c r="N6" s="26"/>
      <c r="O6" s="27"/>
      <c r="P6" s="14"/>
      <c r="Q6" s="15"/>
      <c r="R6" s="10" t="s">
        <v>68</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s="2" customFormat="1" ht="138.75" customHeight="1" x14ac:dyDescent="0.25">
      <c r="A7" s="18">
        <v>2</v>
      </c>
      <c r="B7" s="30" t="s">
        <v>30</v>
      </c>
      <c r="C7" s="8" t="s">
        <v>55</v>
      </c>
      <c r="D7" s="5" t="s">
        <v>52</v>
      </c>
      <c r="E7" s="5" t="s">
        <v>53</v>
      </c>
      <c r="F7" s="5" t="s">
        <v>18</v>
      </c>
      <c r="G7" s="5" t="s">
        <v>21</v>
      </c>
      <c r="H7" s="19">
        <v>55029972</v>
      </c>
      <c r="I7" s="19" t="s">
        <v>23</v>
      </c>
      <c r="J7" s="34">
        <v>37835969</v>
      </c>
      <c r="K7" s="35">
        <f>(J7/H7)</f>
        <v>0.68755203073699545</v>
      </c>
      <c r="L7" s="25"/>
      <c r="M7" s="22"/>
      <c r="N7" s="26"/>
      <c r="O7" s="27"/>
      <c r="P7" s="14"/>
      <c r="Q7" s="16"/>
      <c r="R7" s="11" t="s">
        <v>69</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 customFormat="1" ht="155.25" customHeight="1" x14ac:dyDescent="0.25">
      <c r="A8" s="18">
        <v>3</v>
      </c>
      <c r="B8" s="30" t="s">
        <v>56</v>
      </c>
      <c r="C8" s="8" t="s">
        <v>54</v>
      </c>
      <c r="D8" s="5" t="s">
        <v>51</v>
      </c>
      <c r="E8" s="5" t="s">
        <v>53</v>
      </c>
      <c r="F8" s="5" t="s">
        <v>18</v>
      </c>
      <c r="G8" s="5" t="s">
        <v>21</v>
      </c>
      <c r="H8" s="19">
        <v>46942</v>
      </c>
      <c r="I8" s="19" t="s">
        <v>57</v>
      </c>
      <c r="J8" s="34">
        <v>176031</v>
      </c>
      <c r="K8" s="35">
        <f>(J8/H8)</f>
        <v>3.7499680456733842</v>
      </c>
      <c r="L8" s="25"/>
      <c r="M8" s="22"/>
      <c r="N8" s="26"/>
      <c r="O8" s="27"/>
      <c r="P8" s="14"/>
      <c r="Q8" s="16"/>
      <c r="R8" s="11" t="s">
        <v>70</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 customFormat="1" ht="118.5" customHeight="1" x14ac:dyDescent="0.25">
      <c r="A9" s="18">
        <v>4</v>
      </c>
      <c r="B9" s="30" t="s">
        <v>16</v>
      </c>
      <c r="C9" s="8" t="s">
        <v>33</v>
      </c>
      <c r="D9" s="5" t="s">
        <v>29</v>
      </c>
      <c r="E9" s="5" t="s">
        <v>47</v>
      </c>
      <c r="F9" s="5" t="s">
        <v>18</v>
      </c>
      <c r="G9" s="5" t="s">
        <v>21</v>
      </c>
      <c r="H9" s="19">
        <v>5400098</v>
      </c>
      <c r="I9" s="19" t="s">
        <v>58</v>
      </c>
      <c r="J9" s="34">
        <v>0</v>
      </c>
      <c r="K9" s="36">
        <v>0</v>
      </c>
      <c r="L9" s="25"/>
      <c r="M9" s="22"/>
      <c r="N9" s="26"/>
      <c r="O9" s="27"/>
      <c r="P9" s="14"/>
      <c r="Q9" s="16"/>
      <c r="R9" s="11" t="s">
        <v>71</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s="2" customFormat="1" ht="192" customHeight="1" x14ac:dyDescent="0.25">
      <c r="A10" s="18">
        <v>5</v>
      </c>
      <c r="B10" s="31" t="s">
        <v>85</v>
      </c>
      <c r="C10" s="8" t="s">
        <v>59</v>
      </c>
      <c r="D10" s="5" t="s">
        <v>60</v>
      </c>
      <c r="E10" s="5" t="s">
        <v>5</v>
      </c>
      <c r="F10" s="5" t="s">
        <v>18</v>
      </c>
      <c r="G10" s="5" t="s">
        <v>21</v>
      </c>
      <c r="H10" s="19">
        <v>69990860</v>
      </c>
      <c r="I10" s="19" t="s">
        <v>61</v>
      </c>
      <c r="J10" s="34">
        <v>169432</v>
      </c>
      <c r="K10" s="35">
        <f>(J10/H10)</f>
        <v>2.4207732266755973E-3</v>
      </c>
      <c r="L10" s="25"/>
      <c r="M10" s="22"/>
      <c r="N10" s="26"/>
      <c r="O10" s="27"/>
      <c r="P10" s="14"/>
      <c r="Q10" s="16"/>
      <c r="R10" s="11" t="s">
        <v>79</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 customFormat="1" ht="75.75" customHeight="1" x14ac:dyDescent="0.25">
      <c r="A11" s="18">
        <v>6</v>
      </c>
      <c r="B11" s="31" t="s">
        <v>85</v>
      </c>
      <c r="C11" s="8" t="s">
        <v>34</v>
      </c>
      <c r="D11" s="8" t="s">
        <v>43</v>
      </c>
      <c r="E11" s="5" t="s">
        <v>47</v>
      </c>
      <c r="F11" s="5" t="s">
        <v>18</v>
      </c>
      <c r="G11" s="5" t="s">
        <v>21</v>
      </c>
      <c r="H11" s="19">
        <v>46589519</v>
      </c>
      <c r="I11" s="5" t="s">
        <v>24</v>
      </c>
      <c r="J11" s="34">
        <v>0</v>
      </c>
      <c r="K11" s="36">
        <f>(J11/H11)</f>
        <v>0</v>
      </c>
      <c r="L11" s="25"/>
      <c r="M11" s="22"/>
      <c r="N11" s="26"/>
      <c r="O11" s="27"/>
      <c r="P11" s="14"/>
      <c r="Q11" s="17"/>
      <c r="R11" s="11" t="s">
        <v>80</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s="2" customFormat="1" ht="64.5" customHeight="1" x14ac:dyDescent="0.25">
      <c r="A12" s="18">
        <v>7</v>
      </c>
      <c r="B12" s="30" t="s">
        <v>31</v>
      </c>
      <c r="C12" s="8" t="s">
        <v>35</v>
      </c>
      <c r="D12" s="5" t="s">
        <v>44</v>
      </c>
      <c r="E12" s="5" t="s">
        <v>32</v>
      </c>
      <c r="F12" s="5" t="s">
        <v>18</v>
      </c>
      <c r="G12" s="5" t="s">
        <v>21</v>
      </c>
      <c r="H12" s="19" t="s">
        <v>62</v>
      </c>
      <c r="I12" s="19" t="s">
        <v>63</v>
      </c>
      <c r="J12" s="34">
        <v>0</v>
      </c>
      <c r="K12" s="36">
        <v>0</v>
      </c>
      <c r="L12" s="25"/>
      <c r="M12" s="22"/>
      <c r="N12" s="26"/>
      <c r="O12" s="27"/>
      <c r="P12" s="14"/>
      <c r="Q12" s="16"/>
      <c r="R12" s="11" t="s">
        <v>72</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s="2" customFormat="1" ht="109.5" customHeight="1" x14ac:dyDescent="0.25">
      <c r="A13" s="18">
        <v>8</v>
      </c>
      <c r="B13" s="30" t="s">
        <v>17</v>
      </c>
      <c r="C13" s="28" t="s">
        <v>36</v>
      </c>
      <c r="D13" s="8" t="s">
        <v>64</v>
      </c>
      <c r="E13" s="5" t="s">
        <v>20</v>
      </c>
      <c r="F13" s="5" t="s">
        <v>18</v>
      </c>
      <c r="G13" s="5" t="s">
        <v>21</v>
      </c>
      <c r="H13" s="19">
        <v>2474537</v>
      </c>
      <c r="I13" s="5" t="s">
        <v>67</v>
      </c>
      <c r="J13" s="34">
        <v>391117</v>
      </c>
      <c r="K13" s="36">
        <f>J13/H13</f>
        <v>0.1580566384741873</v>
      </c>
      <c r="L13" s="14"/>
      <c r="M13" s="22"/>
      <c r="N13" s="26"/>
      <c r="O13" s="27"/>
      <c r="P13" s="14"/>
      <c r="Q13" s="17"/>
      <c r="R13" s="11" t="s">
        <v>73</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 customFormat="1" ht="223.5" customHeight="1" x14ac:dyDescent="0.25">
      <c r="A14" s="18">
        <v>9</v>
      </c>
      <c r="B14" s="31" t="s">
        <v>37</v>
      </c>
      <c r="C14" s="28" t="s">
        <v>38</v>
      </c>
      <c r="D14" s="8" t="s">
        <v>45</v>
      </c>
      <c r="E14" s="5" t="s">
        <v>49</v>
      </c>
      <c r="F14" s="5" t="s">
        <v>18</v>
      </c>
      <c r="G14" s="5" t="s">
        <v>21</v>
      </c>
      <c r="H14" s="20">
        <v>271</v>
      </c>
      <c r="I14" s="5" t="s">
        <v>66</v>
      </c>
      <c r="J14" s="34">
        <v>45</v>
      </c>
      <c r="K14" s="36">
        <f>J14/H14</f>
        <v>0.16605166051660517</v>
      </c>
      <c r="L14" s="14"/>
      <c r="M14" s="22"/>
      <c r="N14" s="26"/>
      <c r="O14" s="27"/>
      <c r="P14" s="14"/>
      <c r="Q14" s="17"/>
      <c r="R14" s="11" t="s">
        <v>81</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s="2" customFormat="1" ht="250.5" customHeight="1" x14ac:dyDescent="0.25">
      <c r="A15" s="18">
        <v>10</v>
      </c>
      <c r="B15" s="31" t="s">
        <v>86</v>
      </c>
      <c r="C15" s="8" t="s">
        <v>39</v>
      </c>
      <c r="D15" s="9" t="s">
        <v>46</v>
      </c>
      <c r="E15" s="5" t="s">
        <v>48</v>
      </c>
      <c r="F15" s="5" t="s">
        <v>18</v>
      </c>
      <c r="G15" s="5" t="s">
        <v>21</v>
      </c>
      <c r="H15" s="19" t="s">
        <v>75</v>
      </c>
      <c r="I15" s="5" t="s">
        <v>74</v>
      </c>
      <c r="J15" s="34">
        <v>1</v>
      </c>
      <c r="K15" s="36">
        <v>1</v>
      </c>
      <c r="L15" s="25"/>
      <c r="M15" s="22"/>
      <c r="N15" s="26"/>
      <c r="O15" s="27"/>
      <c r="P15" s="14"/>
      <c r="Q15" s="17"/>
      <c r="R15" s="11" t="s">
        <v>76</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s="2" customFormat="1" ht="69.75" customHeight="1" x14ac:dyDescent="0.25">
      <c r="A16" s="18">
        <v>11</v>
      </c>
      <c r="B16" s="31" t="s">
        <v>86</v>
      </c>
      <c r="C16" s="8" t="s">
        <v>40</v>
      </c>
      <c r="D16" s="8" t="s">
        <v>6</v>
      </c>
      <c r="E16" s="5" t="s">
        <v>50</v>
      </c>
      <c r="F16" s="5" t="s">
        <v>18</v>
      </c>
      <c r="G16" s="5" t="s">
        <v>21</v>
      </c>
      <c r="H16" s="19">
        <v>5029259</v>
      </c>
      <c r="I16" s="5" t="s">
        <v>27</v>
      </c>
      <c r="J16" s="34">
        <v>512400</v>
      </c>
      <c r="K16" s="36">
        <f>J16/H16</f>
        <v>0.10188379640022516</v>
      </c>
      <c r="L16" s="25"/>
      <c r="M16" s="22"/>
      <c r="N16" s="26"/>
      <c r="O16" s="27"/>
      <c r="P16" s="14"/>
      <c r="Q16" s="17"/>
      <c r="R16" s="11" t="s">
        <v>77</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 customFormat="1" ht="122.25" customHeight="1" thickBot="1" x14ac:dyDescent="0.3">
      <c r="A17" s="69">
        <v>12</v>
      </c>
      <c r="B17" s="70" t="s">
        <v>86</v>
      </c>
      <c r="C17" s="71" t="s">
        <v>7</v>
      </c>
      <c r="D17" s="71" t="s">
        <v>25</v>
      </c>
      <c r="E17" s="71" t="s">
        <v>48</v>
      </c>
      <c r="F17" s="72" t="s">
        <v>18</v>
      </c>
      <c r="G17" s="72" t="s">
        <v>21</v>
      </c>
      <c r="H17" s="73">
        <v>45694410</v>
      </c>
      <c r="I17" s="72" t="s">
        <v>26</v>
      </c>
      <c r="J17" s="74">
        <v>7712670</v>
      </c>
      <c r="K17" s="75">
        <f>J17/H17</f>
        <v>0.16878804212594056</v>
      </c>
      <c r="L17" s="76"/>
      <c r="M17" s="77"/>
      <c r="N17" s="78"/>
      <c r="O17" s="79"/>
      <c r="P17" s="80"/>
      <c r="Q17" s="81"/>
      <c r="R17" s="82" t="s">
        <v>78</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hidden="1" x14ac:dyDescent="0.25"/>
    <row r="19" spans="1:82" hidden="1" x14ac:dyDescent="0.25"/>
    <row r="20" spans="1:82" hidden="1" x14ac:dyDescent="0.25"/>
    <row r="21" spans="1:82" hidden="1" x14ac:dyDescent="0.25"/>
    <row r="22" spans="1:82" hidden="1" x14ac:dyDescent="0.25"/>
    <row r="23" spans="1:82" hidden="1" x14ac:dyDescent="0.25"/>
    <row r="24" spans="1:82" hidden="1" x14ac:dyDescent="0.25"/>
    <row r="25" spans="1:82" hidden="1" x14ac:dyDescent="0.25"/>
    <row r="26" spans="1:82" hidden="1" x14ac:dyDescent="0.25"/>
    <row r="27" spans="1:82" hidden="1" x14ac:dyDescent="0.25"/>
    <row r="28" spans="1:82" hidden="1" x14ac:dyDescent="0.25"/>
    <row r="29" spans="1:82" hidden="1" x14ac:dyDescent="0.25"/>
    <row r="30" spans="1:82" hidden="1" x14ac:dyDescent="0.25"/>
    <row r="31" spans="1:82" hidden="1" x14ac:dyDescent="0.25"/>
    <row r="32" spans="1:82" hidden="1" x14ac:dyDescent="0.25"/>
    <row r="33" spans="13:13" hidden="1" x14ac:dyDescent="0.25"/>
    <row r="34" spans="13:13" hidden="1" x14ac:dyDescent="0.25"/>
    <row r="35" spans="13:13" hidden="1" x14ac:dyDescent="0.25">
      <c r="M35" s="21"/>
    </row>
    <row r="36" spans="13:13" hidden="1" x14ac:dyDescent="0.25">
      <c r="M36" s="21"/>
    </row>
    <row r="37" spans="13:13" hidden="1" x14ac:dyDescent="0.25">
      <c r="M37" s="21"/>
    </row>
    <row r="38" spans="13:13" hidden="1" x14ac:dyDescent="0.25">
      <c r="M38" s="21"/>
    </row>
    <row r="39" spans="13:13" hidden="1" x14ac:dyDescent="0.25">
      <c r="M39" s="21"/>
    </row>
    <row r="40" spans="13:13" hidden="1" x14ac:dyDescent="0.25">
      <c r="M40" s="21"/>
    </row>
    <row r="41" spans="13:13" x14ac:dyDescent="0.25"/>
  </sheetData>
  <mergeCells count="16">
    <mergeCell ref="C1:K3"/>
    <mergeCell ref="R4:R5"/>
    <mergeCell ref="G4:G5"/>
    <mergeCell ref="I4:I5"/>
    <mergeCell ref="J4:K4"/>
    <mergeCell ref="L4:M4"/>
    <mergeCell ref="N4:O4"/>
    <mergeCell ref="H4:H5"/>
    <mergeCell ref="P4:Q4"/>
    <mergeCell ref="A4:A5"/>
    <mergeCell ref="B4:B5"/>
    <mergeCell ref="C4:C5"/>
    <mergeCell ref="D4:D5"/>
    <mergeCell ref="E4:E5"/>
    <mergeCell ref="F4:F5"/>
    <mergeCell ref="A1:B3"/>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  PRIMER TRIMESTRE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USER</cp:lastModifiedBy>
  <cp:lastPrinted>2020-04-20T22:47:38Z</cp:lastPrinted>
  <dcterms:created xsi:type="dcterms:W3CDTF">2019-05-15T13:17:41Z</dcterms:created>
  <dcterms:modified xsi:type="dcterms:W3CDTF">2023-07-18T15:02:36Z</dcterms:modified>
</cp:coreProperties>
</file>