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cruz\Documents\INCI\2023\"/>
    </mc:Choice>
  </mc:AlternateContent>
  <xr:revisionPtr revIDLastSave="0" documentId="13_ncr:1_{CB382AEC-039A-465C-8AB6-7F633BE88595}" xr6:coauthVersionLast="36" xr6:coauthVersionMax="47" xr10:uidLastSave="{00000000-0000-0000-0000-000000000000}"/>
  <bookViews>
    <workbookView xWindow="0" yWindow="0" windowWidth="23820" windowHeight="9390" tabRatio="808" activeTab="4" xr2:uid="{00000000-000D-0000-FFFF-FFFF00000000}"/>
  </bookViews>
  <sheets>
    <sheet name="Gestión del Riesgo " sheetId="2" r:id="rId1"/>
    <sheet name="Racionalización de Tramites" sheetId="6" r:id="rId2"/>
    <sheet name="Rendición de cuentas" sheetId="7" r:id="rId3"/>
    <sheet name="Mejora atención al ciudadano" sheetId="3" r:id="rId4"/>
    <sheet name="Transparencia y acceso Info" sheetId="4" r:id="rId5"/>
    <sheet name=" Iniciativas Adicionales" sheetId="5" r:id="rId6"/>
  </sheets>
  <externalReferences>
    <externalReference r:id="rId7"/>
    <externalReference r:id="rId8"/>
  </externalReferences>
  <definedNames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7" i="4" l="1"/>
  <c r="A8" i="4" s="1"/>
  <c r="A9" i="4" s="1"/>
  <c r="A10" i="4" s="1"/>
</calcChain>
</file>

<file path=xl/sharedStrings.xml><?xml version="1.0" encoding="utf-8"?>
<sst xmlns="http://schemas.openxmlformats.org/spreadsheetml/2006/main" count="284" uniqueCount="194">
  <si>
    <t>Subcomponente / Procesos</t>
  </si>
  <si>
    <t xml:space="preserve">Actividad </t>
  </si>
  <si>
    <t xml:space="preserve">Meta o producto </t>
  </si>
  <si>
    <t xml:space="preserve">Responsable </t>
  </si>
  <si>
    <t xml:space="preserve">Fecha Programada </t>
  </si>
  <si>
    <t>Construcción del Mapa de Riesgos de Corrupción</t>
  </si>
  <si>
    <t xml:space="preserve">Oficina Asesora de Planeación </t>
  </si>
  <si>
    <t>Consulta y Divulgación</t>
  </si>
  <si>
    <t>Monitoreo Y Revisión</t>
  </si>
  <si>
    <t>Seguimiento</t>
  </si>
  <si>
    <t>Talento Humano</t>
  </si>
  <si>
    <t>Normativo y procedimental</t>
  </si>
  <si>
    <t>Relacionamiento con el ciudadano</t>
  </si>
  <si>
    <t>Monitoreo del Acceso a la información pública</t>
  </si>
  <si>
    <t>Lineamientos de Transparencia Activa</t>
  </si>
  <si>
    <t>Oficina Asesora de Planeación</t>
  </si>
  <si>
    <t>Una (1) Sección de transparencia y acceso a la información pública actualizada en la página web</t>
  </si>
  <si>
    <t xml:space="preserve">(1) Mapa Riesgos de Corrupción publicado. </t>
  </si>
  <si>
    <t>Fortalecimiento de los canales de atención</t>
  </si>
  <si>
    <t>Criterio diferencial de accesibilidad</t>
  </si>
  <si>
    <t>Proceso Servicio al ciudadano</t>
  </si>
  <si>
    <t>(2) Informes de la sistematización de las encuestas de satisfacción aplicadas a los ciudadanos (Semestral)</t>
  </si>
  <si>
    <t>Direccionamiento Estratégico</t>
  </si>
  <si>
    <t>Realizar el seguimiento a las acciones de control establecidas y a los riesgos de corrupción planteados</t>
  </si>
  <si>
    <t>Un (1) Mapa Riesgos de corrupción con seguimiento realizado</t>
  </si>
  <si>
    <t>(1) Mapa Riesgos de Corrupción consolidado</t>
  </si>
  <si>
    <t>#</t>
  </si>
  <si>
    <t>Vacia</t>
  </si>
  <si>
    <t>Vacía</t>
  </si>
  <si>
    <t>Asesora de Control Interno</t>
  </si>
  <si>
    <t>Proceso Comunicaciones y Proceso
Informática y tecnología</t>
  </si>
  <si>
    <t>Administrativa</t>
  </si>
  <si>
    <t>Publicar el 100% de la información relacionada con la contratación mensual en la página web del INCI y en el SECOP II conforme a las directrices de Colombia Compra Eficiente.</t>
  </si>
  <si>
    <t xml:space="preserve">Revisar y  actualizar en el sitio web de la entidad en la sección ‘Transparencia y acceso a la información pública’, toda la información que establece la ley 1712 de 2014 y sus decretos y resoluciones reglamentarias. </t>
  </si>
  <si>
    <t>Oficina Asesora de Planeación, comunicaciones, Todas las dependencias responsables de la información</t>
  </si>
  <si>
    <t xml:space="preserve">(1) Actividad realizada para la apropiación del Código de Integridad </t>
  </si>
  <si>
    <t>Publicar el  Mapa de Riesgos de Corrupción en la página web de la entidad</t>
  </si>
  <si>
    <t xml:space="preserve">Realizar  monitoreo cuatrimestral del mapa de Riesgos de Corrupción </t>
  </si>
  <si>
    <t xml:space="preserve">Tres (3) monitoreos al Mapa Riesgos de corrupción </t>
  </si>
  <si>
    <t xml:space="preserve">Líderes de proceso 
Oficina Asesora de Planeación </t>
  </si>
  <si>
    <t>Dependencia Responsable</t>
  </si>
  <si>
    <t>Fecha Programada</t>
  </si>
  <si>
    <t xml:space="preserve">Nombre del Servicio, Proceso o Procedimiento </t>
  </si>
  <si>
    <t>Tipo de Racionalización</t>
  </si>
  <si>
    <t>Acción de Racionalización</t>
  </si>
  <si>
    <t xml:space="preserve">Descripción de la mejora a realizar </t>
  </si>
  <si>
    <t>Beneficio al Ciudadano y/o entidad</t>
  </si>
  <si>
    <t xml:space="preserve">Estructura administrativa y Direccionamiento estratégico </t>
  </si>
  <si>
    <t>(4)  Reportes de seguimientos de cada indicador que reflejen las temáticas, tiempos de atención y espera de los ciudadanos</t>
  </si>
  <si>
    <t>Oficina Asesora Jurídica</t>
  </si>
  <si>
    <t xml:space="preserve">Actualizar la información sobre los servidores públicos, empleados y personas naturales vinculadas mediante contrato de prestación de servicios en el Sistema de Gestión de Empleo Público - SIGEP </t>
  </si>
  <si>
    <t xml:space="preserve">Mantener actualizado y publicado el Directorio de Servidores Públicos y Contratistas de la Entidad en la Página web Sección de Transparencia y Acceso a la Información Pública </t>
  </si>
  <si>
    <t>100% Información actualizada en la página web del INCI</t>
  </si>
  <si>
    <t xml:space="preserve">(1) Directorio actualizado de Servidores Públicos y Contratistas de la Entidad en la Página web Sección de Transparencia y Acceso a la Información Pública </t>
  </si>
  <si>
    <t xml:space="preserve">100% de la Información actualizada sobre los servidores públicos, empleados y personas naturales vinculadas mediante contrato de prestación de servicios en el Sistema de Gestión de Empleo Público - SIGEP </t>
  </si>
  <si>
    <t>Proceso Servicio al Ciudadano</t>
  </si>
  <si>
    <t xml:space="preserve">(1) espacio de formación dirigido a lo servidores públicos de la entidad
</t>
  </si>
  <si>
    <t>Proceso Gestión Humana</t>
  </si>
  <si>
    <r>
      <t xml:space="preserve">Realizar  periódicamente  mediciones  de  percepción  de  los  ciudadanos  respecto  a  la  calidad  y  accesibilidad de la oferta institucional y el servicio recibido, </t>
    </r>
    <r>
      <rPr>
        <sz val="12"/>
        <rFont val="Arial"/>
        <family val="2"/>
      </rPr>
      <t xml:space="preserve">e informar los resultados al nivel directivo con el fin de identificar oportunidades y acciones de mejora </t>
    </r>
    <r>
      <rPr>
        <sz val="12"/>
        <color theme="9" tint="-0.249977111117893"/>
        <rFont val="Arial"/>
        <family val="2"/>
      </rPr>
      <t xml:space="preserve">
</t>
    </r>
  </si>
  <si>
    <t xml:space="preserve">Incorporar en el informe trimestral de PQRSD un análisis por temática que brinde insumos para la toma de decisiones y oportunidades de mejora </t>
  </si>
  <si>
    <t>Realizar seguimiento trimestral a indicadores que reflejen las temáticas, tiempos de respuesta y espera de los ciudadanos en caso de que se preste atención presencialmente</t>
  </si>
  <si>
    <t>Informe trimestral elaborado y publicado en la pagina Web</t>
  </si>
  <si>
    <t>(2) Capacitaciones en atención al ciudadano en las que se participó (Semestral)</t>
  </si>
  <si>
    <t xml:space="preserve">Proceso Servicio al ciudadano
</t>
  </si>
  <si>
    <t>Incluir en el Plan Institucional de Capacitación la temática de "Cultura de servicio al ciudadano"</t>
  </si>
  <si>
    <t>Proceso Gestión Humana
Proceso Gestión Contractual</t>
  </si>
  <si>
    <t>Continuar con los ajustes para que los contenidos de la página web del INCI sean accesibles</t>
  </si>
  <si>
    <t xml:space="preserve">Proceso Servicio al ciudadano </t>
  </si>
  <si>
    <t xml:space="preserve">Generar  mensualmente contenidos sobre la responsabilidad de los servidores públicos frente a los derechos de los ciudadanos  y remitirlos a la oficina de Comunicaciones para su divulgación </t>
  </si>
  <si>
    <t xml:space="preserve">11 contenidos elaborados sobre la responsabilidad de los servidores públicos frente a los derechos de los ciudadanos 
</t>
  </si>
  <si>
    <t>(1) Cronograma de actualización para que los contenidos de la  Página web sean accesibles con seguimiento realizado</t>
  </si>
  <si>
    <t>PLAN ANTICORRUPCIÓN 2022
COMPONENTE 1: Gestión del Riesgo de Corrupción</t>
  </si>
  <si>
    <t xml:space="preserve">Mayo de 2022 a enero de 2023 (Cada 4 meses) </t>
  </si>
  <si>
    <t xml:space="preserve">PLAN ANTICORRUPCIÓN 2022
COMPONENTE 2: Estrategia de Racionalización de Trámites  </t>
  </si>
  <si>
    <t>PLAN ANTICORRUPCIÓN 2022
COMPONENTE 4: Mejora atención al ciudadano</t>
  </si>
  <si>
    <t>PLAN ANTICORRUPCIÓN 2022
COMPONENTE 5: Transparencia y acceso a la información pública</t>
  </si>
  <si>
    <t>Revisar y actualizar el mapa de riesgos de corrupción de la entidad de acuerdo con la metodología del DAFP del año 2020</t>
  </si>
  <si>
    <t>PLAN ANTICORRUPCIÓN 2022
COMPONENTE 6: Iniciativas adicionales</t>
  </si>
  <si>
    <t>Disminuir el tiempo de respuesta para el desarrollo de las actividades del Servicio de acceso a la cultura para población con discapacidad Visual</t>
  </si>
  <si>
    <t>Acceso mas rápido a los servicios</t>
  </si>
  <si>
    <t>Enero 31 de 2023</t>
  </si>
  <si>
    <t>Política de Administración de Riesgos</t>
  </si>
  <si>
    <t>Actualizar y sencibilizar sobre la politica de riesgos</t>
  </si>
  <si>
    <t>Febrero 28 de 2023</t>
  </si>
  <si>
    <t xml:space="preserve">Identificar la OPA que tienen mayor quejas y reclamos </t>
  </si>
  <si>
    <t>Servicio al Ciudadano y Oficina Asesora de Planeación</t>
  </si>
  <si>
    <t>Identificar lo que la ciudadania requiere que se mejore</t>
  </si>
  <si>
    <t>Marzo de 2023</t>
  </si>
  <si>
    <t>Agosto de 2023</t>
  </si>
  <si>
    <t>Realizar un análisis de información que solicitan los Grupos de Valor sobre la oferta institucional a traves de PQRSD.</t>
  </si>
  <si>
    <t xml:space="preserve">Proceso Servicio al ciudadano
</t>
  </si>
  <si>
    <t xml:space="preserve">Politica de riesgos actualizada </t>
  </si>
  <si>
    <t xml:space="preserve">Socializar los resultados sobre caracterización de
 grupos de valor al interior del INCI, y establecer una estrategias de interaccion con la ciudadania  </t>
  </si>
  <si>
    <t>Capacitar a los servidores publicos  que atienden directa  a los ciudadanos a través de procesos de cualificación</t>
  </si>
  <si>
    <t>Analisis de grupos de valor</t>
  </si>
  <si>
    <t>1 socializacion sobre los grupos de valor
1 estrategia de interaccion ciudadana</t>
  </si>
  <si>
    <t>Septiembre de 2023</t>
  </si>
  <si>
    <t>Junio de 2023</t>
  </si>
  <si>
    <t>Marzo de 2023
Junio de 2023
Septiembre de 2023
Diciembre de 2023</t>
  </si>
  <si>
    <t>Abril a Noviembre de 2023</t>
  </si>
  <si>
    <t>Mayo a Noviembre de 2023</t>
  </si>
  <si>
    <t>Febrero a diciembre de 2023</t>
  </si>
  <si>
    <t>Julio de 2023
Diciembre de 2023</t>
  </si>
  <si>
    <t>Realizar capacitación en aspectos relacionados con transparencia y acceso a la información pública</t>
  </si>
  <si>
    <t>Octubre de 2023</t>
  </si>
  <si>
    <t>Enero a Diciembre 2023</t>
  </si>
  <si>
    <t>Enero  a Diciembre 2023</t>
  </si>
  <si>
    <t xml:space="preserve">Sensibilizar a los diferentes procesos sobre   la accesibilidad de los documentos qu epublican en la pagina web 
</t>
  </si>
  <si>
    <t xml:space="preserve">Ofician Asesora de Planeacion
Grupo de accesibilidad
Grup de Gestion Humana y de la Información
</t>
  </si>
  <si>
    <t>Secretaría General -
Gestión Humana y de la información
Oficina Asesora de Comunicaciones</t>
  </si>
  <si>
    <t xml:space="preserve">Abril a diciembre de 2023 (Cada 4 meses) </t>
  </si>
  <si>
    <t>Código de Integridad y Conflicto de interes</t>
  </si>
  <si>
    <t>Realizar campañas de aprociación sobre el codigo de integridad y conflcito de interes</t>
  </si>
  <si>
    <t>Actividades de gestión, sensibilización y prevención de la falta discplinaria y el conflcito de interes</t>
  </si>
  <si>
    <t>Sensibilización en el Código General
Disciplinario vigente a fin de prevenir
la ocurrencia de la falta disciplinaria.</t>
  </si>
  <si>
    <t>Secretaría General -
Gestión Humana y de la información-Discplinarios</t>
  </si>
  <si>
    <t>Marzo a Noviembre de 2023</t>
  </si>
  <si>
    <t>SUBCOMPONENTE</t>
  </si>
  <si>
    <t>ACTIVIDADES</t>
  </si>
  <si>
    <t>META O PRODUCTO</t>
  </si>
  <si>
    <t>INDICADORES</t>
  </si>
  <si>
    <t>Fase Aprestamiento</t>
  </si>
  <si>
    <t>Fase Diseño</t>
  </si>
  <si>
    <t>Fase Preparaciòn</t>
  </si>
  <si>
    <t>Fase Ejecución</t>
  </si>
  <si>
    <t>Fase seguimiento y Evaluación</t>
  </si>
  <si>
    <t>RESPONSABLE</t>
  </si>
  <si>
    <t>Primer cuatrimestre</t>
  </si>
  <si>
    <t>Segundo cuatrimestre</t>
  </si>
  <si>
    <t>Tercer cuatrimestre</t>
  </si>
  <si>
    <t>FECHA PROGRAMADA</t>
  </si>
  <si>
    <t>Información</t>
  </si>
  <si>
    <t>X</t>
  </si>
  <si>
    <t>x</t>
  </si>
  <si>
    <t xml:space="preserve">Información </t>
  </si>
  <si>
    <t>Revisar y actualizar el autodiagnóstico de la estrategia de rendición de cuentas de la entidad</t>
  </si>
  <si>
    <t>(1) Documento de autodiagnóstico de la estrategia de rendición de cuentas de la entidad</t>
  </si>
  <si>
    <t xml:space="preserve"> Documento de autodiagnóstico de la estrategia de rendición de cuentas de la entidad actualizado</t>
  </si>
  <si>
    <t>Información 
Diálogo</t>
  </si>
  <si>
    <t xml:space="preserve">Capacitar al equipo de trabajo que lidera el ejercicio de rendición de cuentas </t>
  </si>
  <si>
    <t>Número de capacitaciones en las cuales participó el equipo de Rendición de Cuentas</t>
  </si>
  <si>
    <t>Oficina Asesora de Planeación y Grupo de Gestión Humana</t>
  </si>
  <si>
    <t>Información y Responsabilidad</t>
  </si>
  <si>
    <t>Identificar los temas interés, la metodología y los canales de comunicación preferidos por los grupos de valor y las partes interesadas para los espacios de rendición de cuentas</t>
  </si>
  <si>
    <t xml:space="preserve">(1) Documento con los temas interés, la metodología  y los canales de comunicación preferidos por los grupos de valor y las partes interesadas para los espacios de rendición de cuentas </t>
  </si>
  <si>
    <t>Documento elaborado con los temas interés, la metodología   y los canales de comunicación preferidos por los grupos de valor y las partes interesadas para los espacios de rendición de cuentas</t>
  </si>
  <si>
    <t>Oficina Asesora de Planeación y Oficina de Comunicaciones</t>
  </si>
  <si>
    <t>Identificar los espacios en los cuales se llevará a cabo la rendición de cuentas  y definir los grupos de valor que se convocarán</t>
  </si>
  <si>
    <t>(1) Cronograma de los espacios de rendición de cuentas</t>
  </si>
  <si>
    <t>(1) Cronograma de los espacios de rendición de cuentas elaborado</t>
  </si>
  <si>
    <t>Equipo Rendición de cuentas</t>
  </si>
  <si>
    <t xml:space="preserve">Elaborar el informe de gestión para presentar en el espacio de rendición de cuentas </t>
  </si>
  <si>
    <t xml:space="preserve">(1) Informe de gestión para presentar en el espacio de rendición de cuentas </t>
  </si>
  <si>
    <t>Informe de gestión para presentar en el espacio de rendición de cuentas elaborado</t>
  </si>
  <si>
    <t>Publicar el informe de gestión en la página web de la entidad</t>
  </si>
  <si>
    <t>Informe de gestión para presentar en el espacio de rendición de cuentas publicado en la página web de la entidad</t>
  </si>
  <si>
    <t>Oficina de Comunicaciones</t>
  </si>
  <si>
    <t>Realizar la Convocatoria del evento</t>
  </si>
  <si>
    <t xml:space="preserve">(1) Convocatoria del evento </t>
  </si>
  <si>
    <t>(1) Convocatoria realizada</t>
  </si>
  <si>
    <t>Información, Diálogo y Responsabilidad</t>
  </si>
  <si>
    <t xml:space="preserve">Llevar a cabo los espacios de Rendición de Cuentas y elaborar el respectivo informe </t>
  </si>
  <si>
    <t xml:space="preserve">(1) Informe de  los espacios de rendición de cuentas con análisis de la implementación de la estrategia  </t>
  </si>
  <si>
    <t>Informe de  los espacios de rendición de cuentas con análisis de la implementación de la estrategia  elaborado</t>
  </si>
  <si>
    <t xml:space="preserve">Responsabilidad </t>
  </si>
  <si>
    <t>Aplicar y sistematizar la encuesta de percepción del evento</t>
  </si>
  <si>
    <t>(1) Documento de sistematización de las encuestas de percepción del evento</t>
  </si>
  <si>
    <t xml:space="preserve"> Documento de sistematización de las encuestas de percepción del evento elaborado</t>
  </si>
  <si>
    <t>Realizar seguimiento al cumplimiento de los compromisos establecidos con los grupos de valor y partes interesadas</t>
  </si>
  <si>
    <t>Documento que detalle el seguimiento al cumplimiento de los compromisos establecidos con los grupos de valor y partes interesadas</t>
  </si>
  <si>
    <t>Documento del seguimiento al cumplimiento de los compromisos establecidos con los grupos de valor y partes interesadas elaborado</t>
  </si>
  <si>
    <t xml:space="preserve">Evaluar y verificar el cumplimiento de la estrategia de  rendición de cuentas </t>
  </si>
  <si>
    <t>(1) Informe cuatrimestral de evaluación de los resultados de implementación de la estrategia.</t>
  </si>
  <si>
    <t>Número de Informes cuatrimestrales elaborados</t>
  </si>
  <si>
    <t>Diagnóstico y caracterización de necesidades de información</t>
  </si>
  <si>
    <t xml:space="preserve">Análisis de requerimientos cumplidos por la entidad contenidos en el FURAG y MIPG         </t>
  </si>
  <si>
    <t xml:space="preserve">( 1 ) Informe de cumplimiento de requerimientos FURAG para rendición de cuentas </t>
  </si>
  <si>
    <t>PLAN ANTICORRUPCIÓN 2023
COMPONENTE 3: Rendición de cuentas</t>
  </si>
  <si>
    <t>Componente 3: Rendición de cuentas
Objetivo: Socializar con nuestros grupos de valor la gestión y los resultados de los proyectos y planes desarrollados en el período comprendido entre enero y diciembre del año 2023,  así como también dar a conocer el manejo de los recursos asignados para el cumplimiento de nuestros objetivos estratégicos</t>
  </si>
  <si>
    <t>Junio 31 de 2023</t>
  </si>
  <si>
    <t>Mayo de 2023</t>
  </si>
  <si>
    <t>Junio a Septiembre de 2023</t>
  </si>
  <si>
    <t>Octubre a Noviembre de 2023</t>
  </si>
  <si>
    <t>Noviembre de 2023</t>
  </si>
  <si>
    <t>Diciembre de 2023</t>
  </si>
  <si>
    <t>Mayo de 2023
Septiembre de 2023
Enero de 2023</t>
  </si>
  <si>
    <t>Abril de 2023
Julio de 2023
Octubre de 2023
Enero de 2023</t>
  </si>
  <si>
    <t xml:space="preserve">Informe de cumplimiento de requerimientos FURAG para rendición de cuentas </t>
  </si>
  <si>
    <t xml:space="preserve">Participación en (2)  capacitaciiones para fortalecer al equipo que lidera la implementación de la estrategia de Rendición de Cuentas </t>
  </si>
  <si>
    <t xml:space="preserve">Racionalizar la OPA identificada </t>
  </si>
  <si>
    <t>Febrero a Diciembre de 2023</t>
  </si>
  <si>
    <t>Una (1) capacitación realizada</t>
  </si>
  <si>
    <t>Una (1) socializacion realizada sobre documentos en pagina web</t>
  </si>
  <si>
    <t xml:space="preserve"> Codigo de Integridad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</si>
</sst>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240A]d&quot; de &quot;mmmm&quot; de &quot;yyyy;@"/>
  </numFmts>
  <fonts count="2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rgb="FF333333"/>
      <name val="Work Sans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9" tint="-0.24997711111789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4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</font>
    <font>
      <sz val="14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4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19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5" fillId="5" borderId="8" xfId="5" applyFont="1" applyFill="1" applyBorder="1" applyAlignment="1">
      <alignment horizontal="center" vertical="center" wrapText="1"/>
    </xf>
    <xf numFmtId="0" fontId="25" fillId="5" borderId="0" xfId="5" applyFont="1" applyFill="1" applyBorder="1" applyAlignment="1">
      <alignment horizontal="center" vertical="center" wrapText="1"/>
    </xf>
    <xf numFmtId="0" fontId="25" fillId="5" borderId="20" xfId="5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</cellXfs>
  <cellStyles count="6">
    <cellStyle name="Énfasis5" xfId="5" builtinId="45"/>
    <cellStyle name="Millares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</cellStyles>
  <dxfs count="56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[$-240A]d&quot; de &quot;mmmm&quot; de &quot;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outline="0">
        <left style="thin">
          <color indexed="64"/>
        </left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65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2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theme="0"/>
        </top>
        <bottom style="thin">
          <color rgb="FF0070C0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5"/>
      <tableStyleElement type="header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0</xdr:row>
      <xdr:rowOff>95250</xdr:rowOff>
    </xdr:from>
    <xdr:to>
      <xdr:col>2</xdr:col>
      <xdr:colOff>222250</xdr:colOff>
      <xdr:row>0</xdr:row>
      <xdr:rowOff>698500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349251" y="95250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1306285</xdr:colOff>
      <xdr:row>0</xdr:row>
      <xdr:rowOff>27215</xdr:rowOff>
    </xdr:from>
    <xdr:to>
      <xdr:col>7</xdr:col>
      <xdr:colOff>762000</xdr:colOff>
      <xdr:row>0</xdr:row>
      <xdr:rowOff>778583</xdr:rowOff>
    </xdr:to>
    <xdr:pic>
      <xdr:nvPicPr>
        <xdr:cNvPr id="2" name="Imagen 6" descr="Recorte de pantall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2535" y="27215"/>
          <a:ext cx="857251" cy="75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258535</xdr:colOff>
      <xdr:row>0</xdr:row>
      <xdr:rowOff>122463</xdr:rowOff>
    </xdr:from>
    <xdr:to>
      <xdr:col>1</xdr:col>
      <xdr:colOff>2256516</xdr:colOff>
      <xdr:row>0</xdr:row>
      <xdr:rowOff>725713</xdr:rowOff>
    </xdr:to>
    <xdr:pic>
      <xdr:nvPicPr>
        <xdr:cNvPr id="5" name="Imagen 4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58535" y="122463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79375</xdr:rowOff>
    </xdr:from>
    <xdr:to>
      <xdr:col>0</xdr:col>
      <xdr:colOff>2292349</xdr:colOff>
      <xdr:row>0</xdr:row>
      <xdr:rowOff>742950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808F256F-782D-4E8D-AD65-5E2F656A2A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57149" y="79375"/>
          <a:ext cx="2235200" cy="663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0</xdr:row>
      <xdr:rowOff>95250</xdr:rowOff>
    </xdr:from>
    <xdr:to>
      <xdr:col>2</xdr:col>
      <xdr:colOff>126999</xdr:colOff>
      <xdr:row>0</xdr:row>
      <xdr:rowOff>793750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58749" y="95250"/>
          <a:ext cx="2397125" cy="698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111125</xdr:rowOff>
    </xdr:from>
    <xdr:to>
      <xdr:col>1</xdr:col>
      <xdr:colOff>1838325</xdr:colOff>
      <xdr:row>0</xdr:row>
      <xdr:rowOff>720725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06375" y="111125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59532</xdr:rowOff>
    </xdr:from>
    <xdr:to>
      <xdr:col>1</xdr:col>
      <xdr:colOff>2100262</xdr:colOff>
      <xdr:row>0</xdr:row>
      <xdr:rowOff>669132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85750" y="59532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2:F7" totalsRowShown="0" headerRowDxfId="53" dataDxfId="51" headerRowBorderDxfId="52" tableBorderDxfId="50">
  <autoFilter ref="A2:F7" xr:uid="{00000000-0009-0000-0100-000002000000}"/>
  <tableColumns count="6">
    <tableColumn id="1" xr3:uid="{00000000-0010-0000-0000-000001000000}" name="#" dataDxfId="49"/>
    <tableColumn id="2" xr3:uid="{00000000-0010-0000-0000-000002000000}" name="Subcomponente / Procesos" dataDxfId="48"/>
    <tableColumn id="3" xr3:uid="{00000000-0010-0000-0000-000003000000}" name="Actividad " dataDxfId="47"/>
    <tableColumn id="4" xr3:uid="{00000000-0010-0000-0000-000004000000}" name="Meta o producto " dataDxfId="46"/>
    <tableColumn id="5" xr3:uid="{00000000-0010-0000-0000-000005000000}" name="Responsable " dataDxfId="45"/>
    <tableColumn id="6" xr3:uid="{00000000-0010-0000-0000-000006000000}" name="Fecha Programada " dataDxfId="4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2:H4" totalsRowShown="0" headerRowDxfId="43" dataDxfId="41" headerRowBorderDxfId="42" tableBorderDxfId="40" totalsRowBorderDxfId="39">
  <autoFilter ref="A2:H4" xr:uid="{00000000-0009-0000-0100-000003000000}"/>
  <tableColumns count="8">
    <tableColumn id="1" xr3:uid="{00000000-0010-0000-0100-000001000000}" name="#" dataDxfId="38"/>
    <tableColumn id="2" xr3:uid="{00000000-0010-0000-0100-000002000000}" name="Nombre del Servicio, Proceso o Procedimiento " dataDxfId="37"/>
    <tableColumn id="3" xr3:uid="{00000000-0010-0000-0100-000003000000}" name="Tipo de Racionalización" dataDxfId="36"/>
    <tableColumn id="4" xr3:uid="{00000000-0010-0000-0100-000004000000}" name="Acción de Racionalización" dataDxfId="35"/>
    <tableColumn id="6" xr3:uid="{00000000-0010-0000-0100-000006000000}" name="Descripción de la mejora a realizar " dataDxfId="34"/>
    <tableColumn id="7" xr3:uid="{00000000-0010-0000-0100-000007000000}" name="Beneficio al Ciudadano y/o entidad" dataDxfId="16"/>
    <tableColumn id="8" xr3:uid="{00000000-0010-0000-0100-000008000000}" name="Dependencia Responsable" dataDxfId="14"/>
    <tableColumn id="9" xr3:uid="{00000000-0010-0000-0100-000009000000}" name="Fecha Programada" dataDxfId="1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2:F9" totalsRowShown="0" headerRowDxfId="33" dataDxfId="31" headerRowBorderDxfId="32" tableBorderDxfId="30">
  <autoFilter ref="A2:F9" xr:uid="{00000000-0009-0000-0100-000005000000}"/>
  <tableColumns count="6">
    <tableColumn id="1" xr3:uid="{00000000-0010-0000-0200-000001000000}" name="#" dataDxfId="29"/>
    <tableColumn id="2" xr3:uid="{00000000-0010-0000-0200-000002000000}" name="Subcomponente / Procesos" dataDxfId="28"/>
    <tableColumn id="3" xr3:uid="{00000000-0010-0000-0200-000003000000}" name="Actividad " dataDxfId="27"/>
    <tableColumn id="4" xr3:uid="{00000000-0010-0000-0200-000004000000}" name="Meta o producto " dataDxfId="26"/>
    <tableColumn id="5" xr3:uid="{00000000-0010-0000-0200-000005000000}" name="Responsable " dataDxfId="25"/>
    <tableColumn id="6" xr3:uid="{00000000-0010-0000-0200-000006000000}" name="Fecha Programada " dataDxfId="2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2:F10" totalsRowShown="0" headerRowDxfId="23" dataDxfId="0" headerRowBorderDxfId="22" tableBorderDxfId="21" totalsRowBorderDxfId="20">
  <autoFilter ref="A2:F10" xr:uid="{00000000-0009-0000-0100-000006000000}"/>
  <tableColumns count="6">
    <tableColumn id="1" xr3:uid="{00000000-0010-0000-0300-000001000000}" name="#" dataDxfId="6"/>
    <tableColumn id="2" xr3:uid="{00000000-0010-0000-0300-000002000000}" name="Subcomponente / Procesos" dataDxfId="5"/>
    <tableColumn id="3" xr3:uid="{00000000-0010-0000-0300-000003000000}" name="Actividad " dataDxfId="4"/>
    <tableColumn id="4" xr3:uid="{00000000-0010-0000-0300-000004000000}" name="Meta o producto " dataDxfId="3"/>
    <tableColumn id="5" xr3:uid="{00000000-0010-0000-0300-000005000000}" name="Responsable " dataDxfId="2"/>
    <tableColumn id="6" xr3:uid="{00000000-0010-0000-0300-000006000000}" name="Fecha Programada " dataDxfId="1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a10" displayName="Tabla10" ref="A2:F4" totalsRowShown="0" headerRowDxfId="19" dataDxfId="7" headerRowBorderDxfId="18" tableBorderDxfId="17">
  <autoFilter ref="A2:F4" xr:uid="{00000000-0009-0000-0100-00000A000000}"/>
  <tableColumns count="6">
    <tableColumn id="1" xr3:uid="{00000000-0010-0000-0400-000001000000}" name="#" dataDxfId="13"/>
    <tableColumn id="2" xr3:uid="{00000000-0010-0000-0400-000002000000}" name="Subcomponente / Procesos" dataDxfId="12"/>
    <tableColumn id="4" xr3:uid="{00000000-0010-0000-0400-000004000000}" name="Actividad " dataDxfId="11"/>
    <tableColumn id="5" xr3:uid="{00000000-0010-0000-0400-000005000000}" name="Meta o producto " dataDxfId="10"/>
    <tableColumn id="6" xr3:uid="{00000000-0010-0000-0400-000006000000}" name="Responsable " dataDxfId="9"/>
    <tableColumn id="7" xr3:uid="{00000000-0010-0000-0400-000007000000}" name="Fecha Programada " dataDxfId="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zoomScaleNormal="100" zoomScaleSheetLayoutView="150" workbookViewId="0">
      <pane ySplit="2" topLeftCell="A3" activePane="bottomLeft" state="frozen"/>
      <selection pane="bottomLeft" activeCell="A3" sqref="A3:F1048576"/>
    </sheetView>
  </sheetViews>
  <sheetFormatPr baseColWidth="10" defaultColWidth="0" defaultRowHeight="15" zeroHeight="1"/>
  <cols>
    <col min="1" max="1" width="6.28515625" style="8" customWidth="1"/>
    <col min="2" max="2" width="31.28515625" style="15" customWidth="1"/>
    <col min="3" max="3" width="34.85546875" style="8" customWidth="1"/>
    <col min="4" max="4" width="27.7109375" style="8" customWidth="1"/>
    <col min="5" max="5" width="23.85546875" style="8" customWidth="1"/>
    <col min="6" max="6" width="27.7109375" style="9" customWidth="1"/>
    <col min="7" max="7" width="0" style="8" hidden="1" customWidth="1"/>
    <col min="8" max="16384" width="11.42578125" style="8" hidden="1"/>
  </cols>
  <sheetData>
    <row r="1" spans="1:7" ht="64.5" customHeight="1" thickTop="1" thickBot="1">
      <c r="A1" s="75"/>
      <c r="B1" s="76"/>
      <c r="C1" s="73" t="s">
        <v>71</v>
      </c>
      <c r="D1" s="73"/>
      <c r="E1" s="73"/>
      <c r="F1" s="74"/>
    </row>
    <row r="2" spans="1:7" s="7" customFormat="1" ht="40.5" customHeight="1" thickTop="1">
      <c r="A2" s="36" t="s">
        <v>26</v>
      </c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14" t="s">
        <v>28</v>
      </c>
    </row>
    <row r="3" spans="1:7" ht="76.5" customHeight="1">
      <c r="A3" s="92">
        <v>1</v>
      </c>
      <c r="B3" s="38" t="s">
        <v>81</v>
      </c>
      <c r="C3" s="93" t="s">
        <v>82</v>
      </c>
      <c r="D3" s="93" t="s">
        <v>91</v>
      </c>
      <c r="E3" s="93" t="s">
        <v>6</v>
      </c>
      <c r="F3" s="94" t="s">
        <v>83</v>
      </c>
    </row>
    <row r="4" spans="1:7" ht="86.25" customHeight="1">
      <c r="A4" s="22">
        <v>2</v>
      </c>
      <c r="B4" s="21" t="s">
        <v>5</v>
      </c>
      <c r="C4" s="19" t="s">
        <v>76</v>
      </c>
      <c r="D4" s="19" t="s">
        <v>25</v>
      </c>
      <c r="E4" s="19" t="s">
        <v>6</v>
      </c>
      <c r="F4" s="23" t="s">
        <v>80</v>
      </c>
    </row>
    <row r="5" spans="1:7" ht="86.25" customHeight="1">
      <c r="A5" s="22">
        <v>1</v>
      </c>
      <c r="B5" s="21" t="s">
        <v>7</v>
      </c>
      <c r="C5" s="19" t="s">
        <v>36</v>
      </c>
      <c r="D5" s="19" t="s">
        <v>17</v>
      </c>
      <c r="E5" s="19" t="s">
        <v>6</v>
      </c>
      <c r="F5" s="23" t="s">
        <v>80</v>
      </c>
    </row>
    <row r="6" spans="1:7" ht="90" customHeight="1">
      <c r="A6" s="22">
        <v>1</v>
      </c>
      <c r="B6" s="21" t="s">
        <v>8</v>
      </c>
      <c r="C6" s="19" t="s">
        <v>37</v>
      </c>
      <c r="D6" s="19" t="s">
        <v>38</v>
      </c>
      <c r="E6" s="19" t="s">
        <v>39</v>
      </c>
      <c r="F6" s="24" t="s">
        <v>110</v>
      </c>
    </row>
    <row r="7" spans="1:7" ht="60.75" hidden="1" thickBot="1">
      <c r="A7" s="22">
        <f t="shared" ref="A7" si="0">+A6+1</f>
        <v>2</v>
      </c>
      <c r="B7" s="21" t="s">
        <v>9</v>
      </c>
      <c r="C7" s="21" t="s">
        <v>23</v>
      </c>
      <c r="D7" s="19" t="s">
        <v>24</v>
      </c>
      <c r="E7" s="21" t="s">
        <v>29</v>
      </c>
      <c r="F7" s="25" t="s">
        <v>72</v>
      </c>
    </row>
    <row r="8" spans="1:7" hidden="1">
      <c r="A8" s="11" t="s">
        <v>28</v>
      </c>
      <c r="B8" s="18"/>
      <c r="F8" s="8"/>
    </row>
    <row r="9" spans="1:7" hidden="1">
      <c r="B9" s="18"/>
      <c r="F9" s="8"/>
    </row>
    <row r="10" spans="1:7" hidden="1">
      <c r="B10" s="18"/>
      <c r="F10" s="8"/>
    </row>
    <row r="11" spans="1:7" hidden="1">
      <c r="B11" s="18"/>
      <c r="F11" s="8"/>
    </row>
    <row r="12" spans="1:7" hidden="1">
      <c r="B12" s="18"/>
      <c r="F12" s="8"/>
    </row>
    <row r="13" spans="1:7" hidden="1">
      <c r="B13" s="18"/>
      <c r="F13" s="8"/>
    </row>
    <row r="14" spans="1:7" hidden="1">
      <c r="B14" s="18"/>
      <c r="F14" s="8"/>
    </row>
    <row r="15" spans="1:7" hidden="1">
      <c r="F15" s="8"/>
    </row>
    <row r="16" spans="1:7" hidden="1">
      <c r="F16" s="8"/>
    </row>
    <row r="17" spans="6:6" hidden="1">
      <c r="F17" s="8"/>
    </row>
    <row r="18" spans="6:6" hidden="1">
      <c r="F18" s="8"/>
    </row>
    <row r="19" spans="6:6" hidden="1">
      <c r="F19" s="8"/>
    </row>
    <row r="20" spans="6:6" hidden="1">
      <c r="F20" s="8"/>
    </row>
    <row r="21" spans="6:6" hidden="1">
      <c r="F21" s="8"/>
    </row>
    <row r="22" spans="6:6" hidden="1">
      <c r="F22" s="8"/>
    </row>
    <row r="23" spans="6:6" hidden="1">
      <c r="F23" s="8"/>
    </row>
    <row r="24" spans="6:6" hidden="1">
      <c r="F24" s="8"/>
    </row>
    <row r="25" spans="6:6" hidden="1">
      <c r="F25" s="8"/>
    </row>
    <row r="26" spans="6:6" hidden="1">
      <c r="F26" s="8"/>
    </row>
    <row r="27" spans="6:6" hidden="1">
      <c r="F27" s="8"/>
    </row>
    <row r="28" spans="6:6" hidden="1">
      <c r="F28" s="8"/>
    </row>
    <row r="29" spans="6:6" hidden="1">
      <c r="F29" s="8"/>
    </row>
    <row r="30" spans="6:6" hidden="1">
      <c r="F30" s="8"/>
    </row>
    <row r="31" spans="6:6" hidden="1">
      <c r="F31" s="8"/>
    </row>
  </sheetData>
  <mergeCells count="2">
    <mergeCell ref="C1:F1"/>
    <mergeCell ref="A1:B1"/>
  </mergeCells>
  <phoneticPr fontId="22" type="noConversion"/>
  <dataValidations count="1">
    <dataValidation type="list" allowBlank="1" showInputMessage="1" showErrorMessage="1" sqref="B3:B7" xr:uid="{00000000-0002-0000-0000-000000000000}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scale="4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="90" zoomScaleNormal="90" zoomScaleSheetLayoutView="110" workbookViewId="0">
      <pane ySplit="2" topLeftCell="A3" activePane="bottomLeft" state="frozen"/>
      <selection pane="bottomLeft" activeCell="B3" sqref="B3"/>
    </sheetView>
  </sheetViews>
  <sheetFormatPr baseColWidth="10" defaultColWidth="0" defaultRowHeight="15" zeroHeight="1"/>
  <cols>
    <col min="1" max="1" width="5.5703125" style="3" customWidth="1"/>
    <col min="2" max="2" width="37.28515625" style="3" customWidth="1"/>
    <col min="3" max="3" width="27" style="3" customWidth="1"/>
    <col min="4" max="4" width="29.28515625" style="3" customWidth="1"/>
    <col min="5" max="5" width="45" style="3" customWidth="1"/>
    <col min="6" max="6" width="34.28515625" style="5" customWidth="1"/>
    <col min="7" max="7" width="21" style="3" customWidth="1"/>
    <col min="8" max="8" width="22.140625" style="3" customWidth="1"/>
    <col min="9" max="16384" width="11.42578125" style="3" hidden="1"/>
  </cols>
  <sheetData>
    <row r="1" spans="1:8" ht="64.5" customHeight="1" thickTop="1" thickBot="1">
      <c r="A1" s="77"/>
      <c r="B1" s="73"/>
      <c r="C1" s="73" t="s">
        <v>73</v>
      </c>
      <c r="D1" s="73"/>
      <c r="E1" s="73"/>
      <c r="F1" s="73"/>
      <c r="G1" s="73"/>
      <c r="H1" s="74"/>
    </row>
    <row r="2" spans="1:8" s="26" customFormat="1" ht="46.5" customHeight="1" thickTop="1">
      <c r="A2" s="36" t="s">
        <v>26</v>
      </c>
      <c r="B2" s="36" t="s">
        <v>42</v>
      </c>
      <c r="C2" s="36" t="s">
        <v>43</v>
      </c>
      <c r="D2" s="36" t="s">
        <v>44</v>
      </c>
      <c r="E2" s="36" t="s">
        <v>45</v>
      </c>
      <c r="F2" s="36" t="s">
        <v>46</v>
      </c>
      <c r="G2" s="36" t="s">
        <v>40</v>
      </c>
      <c r="H2" s="36" t="s">
        <v>41</v>
      </c>
    </row>
    <row r="3" spans="1:8" s="26" customFormat="1" ht="90.75" customHeight="1">
      <c r="A3" s="27">
        <v>1</v>
      </c>
      <c r="B3" s="28" t="s">
        <v>22</v>
      </c>
      <c r="C3" s="28" t="s">
        <v>31</v>
      </c>
      <c r="D3" s="48" t="s">
        <v>84</v>
      </c>
      <c r="E3" s="29" t="s">
        <v>86</v>
      </c>
      <c r="F3" s="30" t="s">
        <v>79</v>
      </c>
      <c r="G3" s="48" t="s">
        <v>85</v>
      </c>
      <c r="H3" s="31" t="s">
        <v>87</v>
      </c>
    </row>
    <row r="4" spans="1:8" s="10" customFormat="1" ht="95.25" customHeight="1">
      <c r="A4" s="27">
        <v>2</v>
      </c>
      <c r="B4" s="28" t="s">
        <v>22</v>
      </c>
      <c r="C4" s="28" t="s">
        <v>31</v>
      </c>
      <c r="D4" s="48" t="s">
        <v>189</v>
      </c>
      <c r="E4" s="29" t="s">
        <v>78</v>
      </c>
      <c r="F4" s="30" t="s">
        <v>79</v>
      </c>
      <c r="G4" s="48" t="s">
        <v>15</v>
      </c>
      <c r="H4" s="31" t="s">
        <v>88</v>
      </c>
    </row>
    <row r="5" spans="1:8" hidden="1">
      <c r="F5" s="3"/>
    </row>
    <row r="6" spans="1:8" hidden="1">
      <c r="F6" s="3"/>
    </row>
    <row r="7" spans="1:8" hidden="1">
      <c r="F7" s="3"/>
    </row>
    <row r="8" spans="1:8" hidden="1">
      <c r="F8" s="3"/>
    </row>
    <row r="9" spans="1:8" hidden="1">
      <c r="F9" s="3"/>
    </row>
    <row r="10" spans="1:8" hidden="1">
      <c r="F10" s="3"/>
    </row>
    <row r="11" spans="1:8" hidden="1">
      <c r="F11" s="3"/>
    </row>
    <row r="12" spans="1:8" hidden="1">
      <c r="B12" s="17"/>
      <c r="C12"/>
      <c r="D12"/>
      <c r="E12"/>
      <c r="F12"/>
      <c r="G12"/>
      <c r="H12"/>
    </row>
    <row r="13" spans="1:8" hidden="1">
      <c r="B13" s="17"/>
      <c r="C13" s="17"/>
      <c r="D13" s="17"/>
      <c r="E13" s="17"/>
      <c r="F13" s="17"/>
      <c r="G13" s="17"/>
      <c r="H13" s="17"/>
    </row>
    <row r="14" spans="1:8" hidden="1">
      <c r="F14" s="3"/>
    </row>
    <row r="15" spans="1:8" hidden="1">
      <c r="F15" s="3"/>
    </row>
    <row r="16" spans="1:8" hidden="1">
      <c r="F16" s="3"/>
    </row>
    <row r="17" spans="6:6" hidden="1">
      <c r="F17" s="3"/>
    </row>
    <row r="18" spans="6:6" hidden="1">
      <c r="F18" s="3"/>
    </row>
    <row r="19" spans="6:6" hidden="1">
      <c r="F19" s="3"/>
    </row>
    <row r="20" spans="6:6" hidden="1">
      <c r="F20" s="3"/>
    </row>
    <row r="21" spans="6:6" hidden="1">
      <c r="F21" s="3"/>
    </row>
    <row r="22" spans="6:6" hidden="1">
      <c r="F22" s="3"/>
    </row>
    <row r="23" spans="6:6" hidden="1">
      <c r="F23" s="3"/>
    </row>
    <row r="24" spans="6:6" hidden="1">
      <c r="F24" s="3"/>
    </row>
    <row r="25" spans="6:6" hidden="1">
      <c r="F25" s="3"/>
    </row>
    <row r="26" spans="6:6" hidden="1">
      <c r="F26" s="3"/>
    </row>
    <row r="27" spans="6:6" hidden="1">
      <c r="F27" s="3"/>
    </row>
  </sheetData>
  <mergeCells count="2">
    <mergeCell ref="A1:B1"/>
    <mergeCell ref="C1:H1"/>
  </mergeCells>
  <pageMargins left="0.7" right="0.7" top="0.75" bottom="0.75" header="0.3" footer="0.3"/>
  <pageSetup paperSize="9" scale="4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71A2-39F3-4E23-BA67-263159A30CC4}">
  <dimension ref="A1:O26"/>
  <sheetViews>
    <sheetView zoomScale="60" zoomScaleNormal="60" workbookViewId="0">
      <selection activeCell="D8" sqref="D8"/>
    </sheetView>
  </sheetViews>
  <sheetFormatPr baseColWidth="10" defaultColWidth="0" defaultRowHeight="15" customHeight="1" zeroHeight="1"/>
  <cols>
    <col min="1" max="1" width="34.42578125" style="55" customWidth="1"/>
    <col min="2" max="2" width="62.5703125" style="55" customWidth="1"/>
    <col min="3" max="3" width="59.140625" style="55" customWidth="1"/>
    <col min="4" max="4" width="61.7109375" style="55" customWidth="1"/>
    <col min="5" max="5" width="10" style="69" customWidth="1"/>
    <col min="6" max="6" width="7.42578125" style="69" customWidth="1"/>
    <col min="7" max="7" width="10.5703125" style="69" customWidth="1"/>
    <col min="8" max="8" width="7.7109375" style="69" customWidth="1"/>
    <col min="9" max="9" width="10.5703125" style="69" customWidth="1"/>
    <col min="10" max="10" width="28.140625" style="55" customWidth="1"/>
    <col min="11" max="13" width="9.5703125" style="70" customWidth="1"/>
    <col min="14" max="14" width="27.42578125" style="71" customWidth="1"/>
    <col min="15" max="15" width="0" style="55" hidden="1" customWidth="1"/>
    <col min="16" max="16384" width="11.42578125" style="55" hidden="1"/>
  </cols>
  <sheetData>
    <row r="1" spans="1:15" ht="64.5" customHeight="1" thickTop="1" thickBot="1">
      <c r="B1" s="77" t="s">
        <v>177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5" s="56" customFormat="1" ht="72.75" customHeight="1" thickTop="1">
      <c r="A2" s="78" t="s">
        <v>178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5" s="32" customFormat="1" ht="109.5" customHeight="1">
      <c r="A3" s="57" t="s">
        <v>117</v>
      </c>
      <c r="B3" s="57" t="s">
        <v>118</v>
      </c>
      <c r="C3" s="57" t="s">
        <v>119</v>
      </c>
      <c r="D3" s="57" t="s">
        <v>120</v>
      </c>
      <c r="E3" s="58" t="s">
        <v>121</v>
      </c>
      <c r="F3" s="58" t="s">
        <v>122</v>
      </c>
      <c r="G3" s="58" t="s">
        <v>123</v>
      </c>
      <c r="H3" s="58" t="s">
        <v>124</v>
      </c>
      <c r="I3" s="58" t="s">
        <v>125</v>
      </c>
      <c r="J3" s="57" t="s">
        <v>126</v>
      </c>
      <c r="K3" s="58" t="s">
        <v>127</v>
      </c>
      <c r="L3" s="58" t="s">
        <v>128</v>
      </c>
      <c r="M3" s="58" t="s">
        <v>129</v>
      </c>
      <c r="N3" s="57" t="s">
        <v>130</v>
      </c>
      <c r="O3" s="59" t="s">
        <v>28</v>
      </c>
    </row>
    <row r="4" spans="1:15" ht="71.25" customHeight="1">
      <c r="A4" s="38" t="s">
        <v>174</v>
      </c>
      <c r="B4" s="33" t="s">
        <v>175</v>
      </c>
      <c r="C4" s="89" t="s">
        <v>176</v>
      </c>
      <c r="D4" s="89" t="s">
        <v>187</v>
      </c>
      <c r="E4" s="90" t="s">
        <v>133</v>
      </c>
      <c r="F4" s="90"/>
      <c r="G4" s="90"/>
      <c r="H4" s="90"/>
      <c r="I4" s="90"/>
      <c r="J4" s="64" t="s">
        <v>15</v>
      </c>
      <c r="K4" s="91" t="s">
        <v>133</v>
      </c>
      <c r="L4" s="91"/>
      <c r="M4" s="91"/>
      <c r="N4" s="89" t="s">
        <v>179</v>
      </c>
    </row>
    <row r="5" spans="1:15" s="66" customFormat="1" ht="72.75" customHeight="1">
      <c r="A5" s="21" t="s">
        <v>134</v>
      </c>
      <c r="B5" s="33" t="s">
        <v>135</v>
      </c>
      <c r="C5" s="33" t="s">
        <v>136</v>
      </c>
      <c r="D5" s="33" t="s">
        <v>137</v>
      </c>
      <c r="E5" s="63" t="s">
        <v>132</v>
      </c>
      <c r="F5" s="63"/>
      <c r="G5" s="63"/>
      <c r="H5" s="63"/>
      <c r="I5" s="63"/>
      <c r="J5" s="61" t="s">
        <v>15</v>
      </c>
      <c r="K5" s="63" t="s">
        <v>132</v>
      </c>
      <c r="L5" s="63"/>
      <c r="M5" s="63"/>
      <c r="N5" s="64" t="s">
        <v>180</v>
      </c>
      <c r="O5" s="65"/>
    </row>
    <row r="6" spans="1:15" ht="79.5" customHeight="1">
      <c r="A6" s="38" t="s">
        <v>138</v>
      </c>
      <c r="B6" s="34" t="s">
        <v>139</v>
      </c>
      <c r="C6" s="33" t="s">
        <v>188</v>
      </c>
      <c r="D6" s="34" t="s">
        <v>140</v>
      </c>
      <c r="E6" s="60" t="s">
        <v>132</v>
      </c>
      <c r="F6" s="60"/>
      <c r="G6" s="60"/>
      <c r="H6" s="60"/>
      <c r="I6" s="60"/>
      <c r="J6" s="61" t="s">
        <v>141</v>
      </c>
      <c r="K6" s="62"/>
      <c r="L6" s="62"/>
      <c r="M6" s="62"/>
      <c r="N6" s="20" t="s">
        <v>100</v>
      </c>
    </row>
    <row r="7" spans="1:15" s="67" customFormat="1" ht="86.25" customHeight="1">
      <c r="A7" s="21" t="s">
        <v>142</v>
      </c>
      <c r="B7" s="33" t="s">
        <v>143</v>
      </c>
      <c r="C7" s="34" t="s">
        <v>144</v>
      </c>
      <c r="D7" s="34" t="s">
        <v>145</v>
      </c>
      <c r="E7" s="62"/>
      <c r="F7" s="60" t="s">
        <v>133</v>
      </c>
      <c r="G7" s="60" t="s">
        <v>133</v>
      </c>
      <c r="H7" s="60"/>
      <c r="I7" s="60"/>
      <c r="J7" s="61" t="s">
        <v>146</v>
      </c>
      <c r="K7" s="62"/>
      <c r="L7" s="62"/>
      <c r="M7" s="62" t="s">
        <v>133</v>
      </c>
      <c r="N7" s="64" t="s">
        <v>181</v>
      </c>
    </row>
    <row r="8" spans="1:15" ht="63" customHeight="1">
      <c r="A8" s="38" t="s">
        <v>131</v>
      </c>
      <c r="B8" s="34" t="s">
        <v>147</v>
      </c>
      <c r="C8" s="34" t="s">
        <v>148</v>
      </c>
      <c r="D8" s="34" t="s">
        <v>149</v>
      </c>
      <c r="E8" s="62"/>
      <c r="F8" s="62" t="s">
        <v>132</v>
      </c>
      <c r="G8" s="62" t="s">
        <v>132</v>
      </c>
      <c r="H8" s="62"/>
      <c r="I8" s="62"/>
      <c r="J8" s="61" t="s">
        <v>150</v>
      </c>
      <c r="K8" s="62"/>
      <c r="L8" s="62" t="s">
        <v>133</v>
      </c>
      <c r="M8" s="62"/>
      <c r="N8" s="64" t="s">
        <v>180</v>
      </c>
    </row>
    <row r="9" spans="1:15" ht="55.5" customHeight="1">
      <c r="A9" s="38" t="s">
        <v>131</v>
      </c>
      <c r="B9" s="34" t="s">
        <v>151</v>
      </c>
      <c r="C9" s="81" t="s">
        <v>152</v>
      </c>
      <c r="D9" s="34" t="s">
        <v>153</v>
      </c>
      <c r="E9" s="62"/>
      <c r="F9" s="62" t="s">
        <v>132</v>
      </c>
      <c r="G9" s="62" t="s">
        <v>132</v>
      </c>
      <c r="H9" s="62"/>
      <c r="I9" s="62"/>
      <c r="J9" s="61" t="s">
        <v>15</v>
      </c>
      <c r="K9" s="62"/>
      <c r="L9" s="62" t="s">
        <v>133</v>
      </c>
      <c r="M9" s="62"/>
      <c r="N9" s="64" t="s">
        <v>182</v>
      </c>
    </row>
    <row r="10" spans="1:15" ht="46.5" customHeight="1">
      <c r="A10" s="38" t="s">
        <v>131</v>
      </c>
      <c r="B10" s="34" t="s">
        <v>154</v>
      </c>
      <c r="C10" s="82"/>
      <c r="D10" s="34" t="s">
        <v>155</v>
      </c>
      <c r="E10" s="62"/>
      <c r="F10" s="62" t="s">
        <v>132</v>
      </c>
      <c r="G10" s="62" t="s">
        <v>132</v>
      </c>
      <c r="H10" s="62"/>
      <c r="I10" s="62"/>
      <c r="J10" s="61" t="s">
        <v>156</v>
      </c>
      <c r="K10" s="62"/>
      <c r="L10" s="62" t="s">
        <v>133</v>
      </c>
      <c r="M10" s="62"/>
      <c r="N10" s="64" t="s">
        <v>183</v>
      </c>
    </row>
    <row r="11" spans="1:15" ht="63" customHeight="1">
      <c r="A11" s="38" t="s">
        <v>131</v>
      </c>
      <c r="B11" s="34" t="s">
        <v>157</v>
      </c>
      <c r="C11" s="34" t="s">
        <v>158</v>
      </c>
      <c r="D11" s="34" t="s">
        <v>159</v>
      </c>
      <c r="E11" s="62"/>
      <c r="F11" s="62" t="s">
        <v>132</v>
      </c>
      <c r="G11" s="62" t="s">
        <v>132</v>
      </c>
      <c r="H11" s="62"/>
      <c r="I11" s="62"/>
      <c r="J11" s="61" t="s">
        <v>156</v>
      </c>
      <c r="K11" s="62"/>
      <c r="L11" s="62" t="s">
        <v>133</v>
      </c>
      <c r="M11" s="62"/>
      <c r="N11" s="64" t="s">
        <v>183</v>
      </c>
    </row>
    <row r="12" spans="1:15" ht="67.5" customHeight="1">
      <c r="A12" s="38" t="s">
        <v>160</v>
      </c>
      <c r="B12" s="34" t="s">
        <v>161</v>
      </c>
      <c r="C12" s="33" t="s">
        <v>162</v>
      </c>
      <c r="D12" s="34" t="s">
        <v>163</v>
      </c>
      <c r="E12" s="62"/>
      <c r="F12" s="62"/>
      <c r="G12" s="62"/>
      <c r="H12" s="62" t="s">
        <v>132</v>
      </c>
      <c r="I12" s="62" t="s">
        <v>132</v>
      </c>
      <c r="J12" s="61" t="s">
        <v>15</v>
      </c>
      <c r="K12" s="62"/>
      <c r="L12" s="62" t="s">
        <v>133</v>
      </c>
      <c r="M12" s="62"/>
      <c r="N12" s="21" t="s">
        <v>184</v>
      </c>
    </row>
    <row r="13" spans="1:15" ht="48" customHeight="1">
      <c r="A13" s="38" t="s">
        <v>164</v>
      </c>
      <c r="B13" s="34" t="s">
        <v>165</v>
      </c>
      <c r="C13" s="33" t="s">
        <v>166</v>
      </c>
      <c r="D13" s="34" t="s">
        <v>167</v>
      </c>
      <c r="E13" s="62"/>
      <c r="F13" s="62"/>
      <c r="G13" s="62"/>
      <c r="H13" s="62" t="s">
        <v>132</v>
      </c>
      <c r="I13" s="62" t="s">
        <v>132</v>
      </c>
      <c r="J13" s="61" t="s">
        <v>15</v>
      </c>
      <c r="K13" s="62"/>
      <c r="L13" s="62" t="s">
        <v>133</v>
      </c>
      <c r="M13" s="62"/>
      <c r="N13" s="21" t="s">
        <v>184</v>
      </c>
    </row>
    <row r="14" spans="1:15" ht="48" customHeight="1">
      <c r="A14" s="38" t="s">
        <v>164</v>
      </c>
      <c r="B14" s="34" t="s">
        <v>168</v>
      </c>
      <c r="C14" s="34" t="s">
        <v>169</v>
      </c>
      <c r="D14" s="34" t="s">
        <v>170</v>
      </c>
      <c r="E14" s="62"/>
      <c r="F14" s="62"/>
      <c r="G14" s="62"/>
      <c r="H14" s="62"/>
      <c r="I14" s="62" t="s">
        <v>132</v>
      </c>
      <c r="J14" s="61" t="s">
        <v>15</v>
      </c>
      <c r="K14" s="62"/>
      <c r="L14" s="62"/>
      <c r="M14" s="62"/>
      <c r="N14" s="21" t="s">
        <v>184</v>
      </c>
    </row>
    <row r="15" spans="1:15" ht="57" customHeight="1">
      <c r="A15" s="21" t="s">
        <v>164</v>
      </c>
      <c r="B15" s="68" t="s">
        <v>171</v>
      </c>
      <c r="C15" s="20" t="s">
        <v>172</v>
      </c>
      <c r="D15" s="20" t="s">
        <v>173</v>
      </c>
      <c r="E15" s="60"/>
      <c r="F15" s="60"/>
      <c r="G15" s="60"/>
      <c r="H15" s="60"/>
      <c r="I15" s="60" t="s">
        <v>132</v>
      </c>
      <c r="J15" s="20" t="s">
        <v>29</v>
      </c>
      <c r="K15" s="62"/>
      <c r="L15" s="62" t="s">
        <v>133</v>
      </c>
      <c r="M15" s="62" t="s">
        <v>133</v>
      </c>
      <c r="N15" s="20" t="s">
        <v>185</v>
      </c>
    </row>
    <row r="16" spans="1:15" hidden="1"/>
    <row r="17" spans="1:14" hidden="1"/>
    <row r="18" spans="1:14" hidden="1"/>
    <row r="19" spans="1:14" hidden="1">
      <c r="A19" s="72" t="s">
        <v>28</v>
      </c>
      <c r="N19" s="55"/>
    </row>
    <row r="20" spans="1:14" hidden="1">
      <c r="N20" s="55"/>
    </row>
    <row r="21" spans="1:14" hidden="1">
      <c r="N21" s="55"/>
    </row>
    <row r="22" spans="1:14" hidden="1">
      <c r="N22" s="55"/>
    </row>
    <row r="23" spans="1:14" hidden="1">
      <c r="N23" s="55"/>
    </row>
    <row r="24" spans="1:14" hidden="1">
      <c r="N24" s="55"/>
    </row>
    <row r="25" spans="1:14" hidden="1">
      <c r="N25" s="55"/>
    </row>
    <row r="26" spans="1:14" ht="15" customHeight="1"/>
  </sheetData>
  <mergeCells count="3">
    <mergeCell ref="B1:N1"/>
    <mergeCell ref="A2:N2"/>
    <mergeCell ref="C9:C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showGridLines="0" zoomScale="70" zoomScaleNormal="70" workbookViewId="0">
      <selection activeCell="C8" sqref="C8"/>
    </sheetView>
  </sheetViews>
  <sheetFormatPr baseColWidth="10" defaultColWidth="0" defaultRowHeight="15" zeroHeight="1"/>
  <cols>
    <col min="1" max="1" width="5.28515625" style="6" customWidth="1"/>
    <col min="2" max="2" width="31.28515625" style="3" customWidth="1"/>
    <col min="3" max="3" width="99.140625" style="1" customWidth="1"/>
    <col min="4" max="4" width="40.42578125" style="1" customWidth="1"/>
    <col min="5" max="5" width="32.5703125" style="1" customWidth="1"/>
    <col min="6" max="6" width="36.85546875" style="2" customWidth="1"/>
    <col min="7" max="7" width="0" style="1" hidden="1" customWidth="1"/>
    <col min="8" max="16384" width="11.42578125" style="1" hidden="1"/>
  </cols>
  <sheetData>
    <row r="1" spans="1:7" ht="64.5" customHeight="1" thickTop="1" thickBot="1">
      <c r="A1" s="83"/>
      <c r="B1" s="84"/>
      <c r="C1" s="73" t="s">
        <v>74</v>
      </c>
      <c r="D1" s="73"/>
      <c r="E1" s="73"/>
      <c r="F1" s="74"/>
    </row>
    <row r="2" spans="1:7" s="4" customFormat="1" ht="56.25" customHeight="1" thickTop="1">
      <c r="A2" s="36" t="s">
        <v>26</v>
      </c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13" t="s">
        <v>27</v>
      </c>
    </row>
    <row r="3" spans="1:7" s="4" customFormat="1" ht="82.5" customHeight="1">
      <c r="A3" s="35">
        <v>1</v>
      </c>
      <c r="B3" s="38" t="s">
        <v>47</v>
      </c>
      <c r="C3" s="95" t="s">
        <v>89</v>
      </c>
      <c r="D3" s="95" t="s">
        <v>94</v>
      </c>
      <c r="E3" s="38" t="s">
        <v>90</v>
      </c>
      <c r="F3" s="38" t="s">
        <v>97</v>
      </c>
      <c r="G3" s="13"/>
    </row>
    <row r="4" spans="1:7" s="4" customFormat="1" ht="82.5" customHeight="1">
      <c r="A4" s="53"/>
      <c r="B4" s="38" t="s">
        <v>47</v>
      </c>
      <c r="C4" s="96" t="s">
        <v>92</v>
      </c>
      <c r="D4" s="96" t="s">
        <v>95</v>
      </c>
      <c r="E4" s="38" t="s">
        <v>90</v>
      </c>
      <c r="F4" s="38" t="s">
        <v>96</v>
      </c>
      <c r="G4" s="13"/>
    </row>
    <row r="5" spans="1:7" s="97" customFormat="1" ht="81.75" customHeight="1">
      <c r="A5" s="38">
        <v>4</v>
      </c>
      <c r="B5" s="38" t="s">
        <v>18</v>
      </c>
      <c r="C5" s="33" t="s">
        <v>60</v>
      </c>
      <c r="D5" s="33" t="s">
        <v>48</v>
      </c>
      <c r="E5" s="38" t="s">
        <v>20</v>
      </c>
      <c r="F5" s="38" t="s">
        <v>98</v>
      </c>
    </row>
    <row r="6" spans="1:7" s="97" customFormat="1" ht="92.25" customHeight="1">
      <c r="A6" s="95">
        <v>5</v>
      </c>
      <c r="B6" s="38" t="s">
        <v>10</v>
      </c>
      <c r="C6" s="89" t="s">
        <v>93</v>
      </c>
      <c r="D6" s="89" t="s">
        <v>62</v>
      </c>
      <c r="E6" s="98" t="s">
        <v>63</v>
      </c>
      <c r="F6" s="98" t="s">
        <v>99</v>
      </c>
    </row>
    <row r="7" spans="1:7" ht="52.5" customHeight="1">
      <c r="A7" s="21">
        <v>6</v>
      </c>
      <c r="B7" s="38" t="s">
        <v>10</v>
      </c>
      <c r="C7" s="43" t="s">
        <v>64</v>
      </c>
      <c r="D7" s="34" t="s">
        <v>56</v>
      </c>
      <c r="E7" s="34" t="s">
        <v>57</v>
      </c>
      <c r="F7" s="34" t="s">
        <v>100</v>
      </c>
    </row>
    <row r="8" spans="1:7" ht="87" customHeight="1">
      <c r="A8" s="35">
        <v>7</v>
      </c>
      <c r="B8" s="38" t="s">
        <v>11</v>
      </c>
      <c r="C8" s="33" t="s">
        <v>68</v>
      </c>
      <c r="D8" s="33" t="s">
        <v>69</v>
      </c>
      <c r="E8" s="34" t="s">
        <v>67</v>
      </c>
      <c r="F8" s="34" t="s">
        <v>101</v>
      </c>
    </row>
    <row r="9" spans="1:7" ht="92.25" customHeight="1">
      <c r="A9" s="21">
        <v>8</v>
      </c>
      <c r="B9" s="37" t="s">
        <v>12</v>
      </c>
      <c r="C9" s="37" t="s">
        <v>58</v>
      </c>
      <c r="D9" s="37" t="s">
        <v>21</v>
      </c>
      <c r="E9" s="34" t="s">
        <v>20</v>
      </c>
      <c r="F9" s="34" t="s">
        <v>102</v>
      </c>
    </row>
    <row r="10" spans="1:7" ht="30" hidden="1">
      <c r="A10" s="12" t="s">
        <v>27</v>
      </c>
      <c r="F10" s="1"/>
    </row>
    <row r="11" spans="1:7" hidden="1">
      <c r="F11" s="1"/>
    </row>
    <row r="12" spans="1:7" hidden="1">
      <c r="F12" s="1"/>
    </row>
    <row r="13" spans="1:7" hidden="1">
      <c r="F13" s="1"/>
    </row>
    <row r="14" spans="1:7" hidden="1">
      <c r="F14" s="1"/>
    </row>
    <row r="15" spans="1:7" hidden="1">
      <c r="F15" s="1"/>
    </row>
    <row r="16" spans="1:7" hidden="1">
      <c r="F16" s="1"/>
    </row>
    <row r="17" spans="6:6" hidden="1">
      <c r="F17" s="1"/>
    </row>
    <row r="18" spans="6:6" hidden="1">
      <c r="F18" s="1"/>
    </row>
    <row r="19" spans="6:6" hidden="1">
      <c r="F19" s="1"/>
    </row>
    <row r="20" spans="6:6" hidden="1">
      <c r="F20" s="1"/>
    </row>
    <row r="21" spans="6:6" hidden="1">
      <c r="F21" s="1"/>
    </row>
    <row r="22" spans="6:6" hidden="1">
      <c r="F22" s="1"/>
    </row>
    <row r="23" spans="6:6" hidden="1">
      <c r="F23" s="1"/>
    </row>
    <row r="24" spans="6:6" hidden="1">
      <c r="F24" s="1"/>
    </row>
    <row r="25" spans="6:6" hidden="1">
      <c r="F25" s="1"/>
    </row>
    <row r="26" spans="6:6"/>
    <row r="27" spans="6:6"/>
  </sheetData>
  <mergeCells count="2">
    <mergeCell ref="A1:B1"/>
    <mergeCell ref="C1:F1"/>
  </mergeCells>
  <dataValidations count="1">
    <dataValidation type="list" allowBlank="1" showInputMessage="1" showErrorMessage="1" sqref="B5:B25" xr:uid="{00000000-0002-0000-0300-000000000000}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showGridLines="0" tabSelected="1" zoomScale="80" zoomScaleNormal="80" zoomScaleSheetLayoutView="106" workbookViewId="0">
      <selection activeCell="D5" sqref="D5"/>
    </sheetView>
  </sheetViews>
  <sheetFormatPr baseColWidth="10" defaultColWidth="0" defaultRowHeight="14.25" zeroHeight="1"/>
  <cols>
    <col min="1" max="1" width="8.140625" style="50" customWidth="1"/>
    <col min="2" max="2" width="31.28515625" style="50" customWidth="1"/>
    <col min="3" max="3" width="46.140625" style="50" customWidth="1"/>
    <col min="4" max="4" width="45.28515625" style="50" customWidth="1"/>
    <col min="5" max="5" width="35" style="50" customWidth="1"/>
    <col min="6" max="6" width="29.140625" style="51" customWidth="1"/>
    <col min="7" max="16384" width="11.42578125" style="50" hidden="1"/>
  </cols>
  <sheetData>
    <row r="1" spans="1:6" ht="60.75" customHeight="1" thickTop="1" thickBot="1">
      <c r="A1" s="85"/>
      <c r="B1" s="86"/>
      <c r="C1" s="73" t="s">
        <v>75</v>
      </c>
      <c r="D1" s="73"/>
      <c r="E1" s="73"/>
      <c r="F1" s="74"/>
    </row>
    <row r="2" spans="1:6" s="32" customFormat="1" ht="39.75" customHeight="1" thickTop="1">
      <c r="A2" s="39" t="s">
        <v>26</v>
      </c>
      <c r="B2" s="40" t="s">
        <v>0</v>
      </c>
      <c r="C2" s="40" t="s">
        <v>1</v>
      </c>
      <c r="D2" s="40" t="s">
        <v>2</v>
      </c>
      <c r="E2" s="40" t="s">
        <v>3</v>
      </c>
      <c r="F2" s="41" t="s">
        <v>4</v>
      </c>
    </row>
    <row r="3" spans="1:6" s="32" customFormat="1" ht="108.75" customHeight="1">
      <c r="A3" s="44">
        <v>1</v>
      </c>
      <c r="B3" s="38" t="s">
        <v>14</v>
      </c>
      <c r="C3" s="33" t="s">
        <v>33</v>
      </c>
      <c r="D3" s="38" t="s">
        <v>16</v>
      </c>
      <c r="E3" s="38" t="s">
        <v>34</v>
      </c>
      <c r="F3" s="45" t="s">
        <v>105</v>
      </c>
    </row>
    <row r="4" spans="1:6" s="32" customFormat="1" ht="108.75" customHeight="1">
      <c r="A4" s="44">
        <v>2</v>
      </c>
      <c r="B4" s="38" t="s">
        <v>14</v>
      </c>
      <c r="C4" s="33" t="s">
        <v>103</v>
      </c>
      <c r="D4" s="38" t="s">
        <v>191</v>
      </c>
      <c r="E4" s="38" t="s">
        <v>57</v>
      </c>
      <c r="F4" s="45" t="s">
        <v>104</v>
      </c>
    </row>
    <row r="5" spans="1:6" s="32" customFormat="1" ht="108.75" customHeight="1">
      <c r="A5" s="44">
        <v>3</v>
      </c>
      <c r="B5" s="38" t="s">
        <v>14</v>
      </c>
      <c r="C5" s="33" t="s">
        <v>107</v>
      </c>
      <c r="D5" s="38" t="s">
        <v>192</v>
      </c>
      <c r="E5" s="38" t="s">
        <v>108</v>
      </c>
      <c r="F5" s="45" t="s">
        <v>104</v>
      </c>
    </row>
    <row r="6" spans="1:6" s="32" customFormat="1" ht="84.75" customHeight="1">
      <c r="A6" s="44">
        <v>4</v>
      </c>
      <c r="B6" s="38" t="s">
        <v>14</v>
      </c>
      <c r="C6" s="33" t="s">
        <v>32</v>
      </c>
      <c r="D6" s="38" t="s">
        <v>52</v>
      </c>
      <c r="E6" s="38" t="s">
        <v>49</v>
      </c>
      <c r="F6" s="45" t="s">
        <v>106</v>
      </c>
    </row>
    <row r="7" spans="1:6" s="32" customFormat="1" ht="89.25" customHeight="1">
      <c r="A7" s="44">
        <f>+A6+1</f>
        <v>5</v>
      </c>
      <c r="B7" s="38" t="s">
        <v>14</v>
      </c>
      <c r="C7" s="33" t="s">
        <v>51</v>
      </c>
      <c r="D7" s="21" t="s">
        <v>53</v>
      </c>
      <c r="E7" s="21" t="s">
        <v>57</v>
      </c>
      <c r="F7" s="45" t="s">
        <v>106</v>
      </c>
    </row>
    <row r="8" spans="1:6" s="32" customFormat="1" ht="119.25" customHeight="1">
      <c r="A8" s="44">
        <f t="shared" ref="A8:A10" si="0">+A7+1</f>
        <v>6</v>
      </c>
      <c r="B8" s="38" t="s">
        <v>14</v>
      </c>
      <c r="C8" s="33" t="s">
        <v>50</v>
      </c>
      <c r="D8" s="33" t="s">
        <v>54</v>
      </c>
      <c r="E8" s="21" t="s">
        <v>65</v>
      </c>
      <c r="F8" s="45" t="s">
        <v>106</v>
      </c>
    </row>
    <row r="9" spans="1:6" s="32" customFormat="1" ht="96.75" customHeight="1">
      <c r="A9" s="44">
        <f t="shared" si="0"/>
        <v>7</v>
      </c>
      <c r="B9" s="21" t="s">
        <v>19</v>
      </c>
      <c r="C9" s="33" t="s">
        <v>66</v>
      </c>
      <c r="D9" s="38" t="s">
        <v>70</v>
      </c>
      <c r="E9" s="38" t="s">
        <v>30</v>
      </c>
      <c r="F9" s="46" t="s">
        <v>190</v>
      </c>
    </row>
    <row r="10" spans="1:6" ht="109.5" customHeight="1">
      <c r="A10" s="44">
        <f t="shared" si="0"/>
        <v>8</v>
      </c>
      <c r="B10" s="47" t="s">
        <v>13</v>
      </c>
      <c r="C10" s="52" t="s">
        <v>59</v>
      </c>
      <c r="D10" s="48" t="s">
        <v>61</v>
      </c>
      <c r="E10" s="47" t="s">
        <v>55</v>
      </c>
      <c r="F10" s="49" t="s">
        <v>186</v>
      </c>
    </row>
    <row r="11" spans="1:6" hidden="1">
      <c r="F11" s="50"/>
    </row>
    <row r="12" spans="1:6" hidden="1">
      <c r="F12" s="50"/>
    </row>
    <row r="13" spans="1:6" hidden="1">
      <c r="F13" s="50"/>
    </row>
    <row r="14" spans="1:6" hidden="1">
      <c r="F14" s="50"/>
    </row>
    <row r="15" spans="1:6" hidden="1">
      <c r="F15" s="50"/>
    </row>
    <row r="16" spans="1:6" hidden="1">
      <c r="F16" s="50"/>
    </row>
    <row r="17" spans="6:6" hidden="1">
      <c r="F17" s="50"/>
    </row>
    <row r="18" spans="6:6" hidden="1">
      <c r="F18" s="50"/>
    </row>
    <row r="19" spans="6:6" hidden="1">
      <c r="F19" s="50"/>
    </row>
    <row r="20" spans="6:6" hidden="1">
      <c r="F20" s="50"/>
    </row>
    <row r="21" spans="6:6" hidden="1">
      <c r="F21" s="50"/>
    </row>
    <row r="22" spans="6:6" hidden="1">
      <c r="F22" s="50"/>
    </row>
    <row r="23" spans="6:6" hidden="1">
      <c r="F23" s="50"/>
    </row>
    <row r="24" spans="6:6" hidden="1">
      <c r="F24" s="50"/>
    </row>
    <row r="25" spans="6:6" hidden="1">
      <c r="F25" s="50"/>
    </row>
    <row r="26" spans="6:6" hidden="1">
      <c r="F26" s="50"/>
    </row>
    <row r="27" spans="6:6" hidden="1">
      <c r="F27" s="50"/>
    </row>
    <row r="28" spans="6:6" hidden="1">
      <c r="F28" s="50"/>
    </row>
    <row r="29" spans="6:6" hidden="1">
      <c r="F29" s="50"/>
    </row>
    <row r="30" spans="6:6" hidden="1">
      <c r="F30" s="50"/>
    </row>
    <row r="31" spans="6:6" hidden="1">
      <c r="F31" s="50"/>
    </row>
    <row r="32" spans="6:6" hidden="1">
      <c r="F32" s="50"/>
    </row>
    <row r="33" spans="6:6" hidden="1">
      <c r="F33" s="50"/>
    </row>
  </sheetData>
  <mergeCells count="2">
    <mergeCell ref="A1:B1"/>
    <mergeCell ref="C1:F1"/>
  </mergeCells>
  <dataValidations count="1">
    <dataValidation type="list" allowBlank="1" showInputMessage="1" showErrorMessage="1" sqref="B11:B30" xr:uid="{00000000-0002-0000-0400-000000000000}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scale="38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showGridLines="0" zoomScaleNormal="100" zoomScaleSheetLayoutView="100" workbookViewId="0">
      <selection activeCell="E3" sqref="E3"/>
    </sheetView>
  </sheetViews>
  <sheetFormatPr baseColWidth="10" defaultColWidth="0" defaultRowHeight="15" zeroHeight="1"/>
  <cols>
    <col min="1" max="1" width="5.42578125" style="3" customWidth="1"/>
    <col min="2" max="2" width="35" style="3" customWidth="1"/>
    <col min="3" max="3" width="53" style="3" customWidth="1"/>
    <col min="4" max="4" width="21.42578125" style="3" customWidth="1"/>
    <col min="5" max="5" width="23.85546875" style="3" customWidth="1"/>
    <col min="6" max="6" width="21.85546875" style="5" customWidth="1"/>
    <col min="7" max="16384" width="11.42578125" style="3" hidden="1"/>
  </cols>
  <sheetData>
    <row r="1" spans="1:6" ht="60" customHeight="1" thickTop="1" thickBot="1">
      <c r="A1" s="87"/>
      <c r="B1" s="88"/>
      <c r="C1" s="73" t="s">
        <v>77</v>
      </c>
      <c r="D1" s="73"/>
      <c r="E1" s="73"/>
      <c r="F1" s="74"/>
    </row>
    <row r="2" spans="1:6" s="4" customFormat="1" ht="37.5" customHeight="1" thickTop="1">
      <c r="A2" s="42" t="s">
        <v>26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4</v>
      </c>
    </row>
    <row r="3" spans="1:6" s="54" customFormat="1" ht="100.5" customHeight="1">
      <c r="A3" s="99">
        <v>1</v>
      </c>
      <c r="B3" s="100" t="s">
        <v>111</v>
      </c>
      <c r="C3" s="100" t="s">
        <v>112</v>
      </c>
      <c r="D3" s="100" t="s">
        <v>35</v>
      </c>
      <c r="E3" s="100" t="s">
        <v>109</v>
      </c>
      <c r="F3" s="101" t="s">
        <v>116</v>
      </c>
    </row>
    <row r="4" spans="1:6" ht="105.75" customHeight="1">
      <c r="A4" s="99">
        <v>2</v>
      </c>
      <c r="B4" s="100" t="s">
        <v>113</v>
      </c>
      <c r="C4" s="100" t="s">
        <v>114</v>
      </c>
      <c r="D4" s="100" t="s">
        <v>193</v>
      </c>
      <c r="E4" s="100" t="s">
        <v>115</v>
      </c>
      <c r="F4" s="101" t="s">
        <v>116</v>
      </c>
    </row>
    <row r="5" spans="1:6" hidden="1">
      <c r="B5" s="16"/>
      <c r="F5" s="3"/>
    </row>
    <row r="6" spans="1:6" hidden="1">
      <c r="F6" s="3"/>
    </row>
    <row r="7" spans="1:6" hidden="1">
      <c r="F7" s="3"/>
    </row>
    <row r="8" spans="1:6" hidden="1">
      <c r="F8" s="3"/>
    </row>
    <row r="9" spans="1:6" hidden="1">
      <c r="F9" s="3"/>
    </row>
    <row r="10" spans="1:6" hidden="1">
      <c r="F10" s="3"/>
    </row>
    <row r="11" spans="1:6" hidden="1">
      <c r="F11" s="3"/>
    </row>
    <row r="12" spans="1:6" hidden="1">
      <c r="F12" s="3"/>
    </row>
    <row r="13" spans="1:6" hidden="1">
      <c r="F13" s="3"/>
    </row>
    <row r="14" spans="1:6" hidden="1">
      <c r="F14" s="3"/>
    </row>
    <row r="15" spans="1:6" hidden="1">
      <c r="F15" s="3"/>
    </row>
    <row r="16" spans="1:6" hidden="1">
      <c r="F16" s="3"/>
    </row>
    <row r="17" spans="6:6" hidden="1">
      <c r="F17" s="3"/>
    </row>
    <row r="18" spans="6:6" hidden="1">
      <c r="F18" s="3"/>
    </row>
    <row r="19" spans="6:6" hidden="1">
      <c r="F19" s="3"/>
    </row>
    <row r="20" spans="6:6" hidden="1">
      <c r="F20" s="3"/>
    </row>
    <row r="21" spans="6:6" hidden="1">
      <c r="F21" s="3"/>
    </row>
    <row r="22" spans="6:6" hidden="1">
      <c r="F22" s="3"/>
    </row>
    <row r="23" spans="6:6" hidden="1">
      <c r="F23" s="3"/>
    </row>
    <row r="24" spans="6:6" hidden="1">
      <c r="F24" s="3"/>
    </row>
    <row r="25" spans="6:6" hidden="1">
      <c r="F25" s="3"/>
    </row>
    <row r="26" spans="6:6" hidden="1">
      <c r="F26" s="3"/>
    </row>
    <row r="27" spans="6:6" hidden="1">
      <c r="F27" s="3"/>
    </row>
    <row r="28" spans="6:6"/>
  </sheetData>
  <mergeCells count="2">
    <mergeCell ref="A1:B1"/>
    <mergeCell ref="C1:F1"/>
  </mergeCells>
  <pageMargins left="0.7" right="0.7" top="0.75" bottom="0.75" header="0.3" footer="0.3"/>
  <pageSetup scale="5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Gestión del Riesgo </vt:lpstr>
      <vt:lpstr>Racionalización de Tramites</vt:lpstr>
      <vt:lpstr>Rendición de cuentas</vt:lpstr>
      <vt:lpstr>Mejora atención al ciudadano</vt:lpstr>
      <vt:lpstr>Transparencia y acceso Info</vt:lpstr>
      <vt:lpstr> Iniciativas Adicionales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Chaves</dc:creator>
  <cp:lastModifiedBy>Maria Angelica Cruz Herrera</cp:lastModifiedBy>
  <dcterms:created xsi:type="dcterms:W3CDTF">2016-01-18T19:13:57Z</dcterms:created>
  <dcterms:modified xsi:type="dcterms:W3CDTF">2023-01-06T15:34:06Z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