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5" yWindow="150" windowWidth="20730" windowHeight="9675"/>
  </bookViews>
  <sheets>
    <sheet name="EJECUCION PLAN CONSERVACION2020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2" l="1"/>
  <c r="C9" i="12" l="1"/>
  <c r="C8" i="12"/>
  <c r="C5" i="12" l="1"/>
  <c r="B13" i="12" s="1"/>
</calcChain>
</file>

<file path=xl/sharedStrings.xml><?xml version="1.0" encoding="utf-8"?>
<sst xmlns="http://schemas.openxmlformats.org/spreadsheetml/2006/main" count="186" uniqueCount="68">
  <si>
    <t>CORTO PLAZO</t>
  </si>
  <si>
    <t>MEDIANO PLAZO</t>
  </si>
  <si>
    <t>LARGO PLAZO</t>
  </si>
  <si>
    <t>PROGRAMA</t>
  </si>
  <si>
    <t>X</t>
  </si>
  <si>
    <t>Realizar limpieza periódica de las instalaciones físicas en donde se encuentra almacenados los documentos.</t>
  </si>
  <si>
    <t>Programa De Capacitación Y Sensibilización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</si>
  <si>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</si>
  <si>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</si>
  <si>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</si>
  <si>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</si>
  <si>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</si>
  <si>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</si>
  <si>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</si>
  <si>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</si>
  <si>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</si>
  <si>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</si>
  <si>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</si>
  <si>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</si>
  <si>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</si>
  <si>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</si>
  <si>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</si>
  <si>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</si>
  <si>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</si>
  <si>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</si>
  <si>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PORCENTAJE DE CUMPLIMIENTO</t>
  </si>
  <si>
    <t>FECHA INICIAL</t>
  </si>
  <si>
    <t>FECHA FINAL</t>
  </si>
  <si>
    <t>Febrero</t>
  </si>
  <si>
    <t>Diciembre</t>
  </si>
  <si>
    <t>El martes 10 de Febrero se realiza sensibiliación respecto a la Gestión adecuada de PQRSD y ORFEO</t>
  </si>
  <si>
    <t>N/A</t>
  </si>
  <si>
    <t>Mayo</t>
  </si>
  <si>
    <t>Se realiza limpieza general de las areas de archivo una vez a la semana.</t>
  </si>
  <si>
    <t>se realiza cambio de las unidades de conservación de aquellos expendientes que lo requieran y de cajas o carpetas en mal estado</t>
  </si>
  <si>
    <t>Realizar jornadas de capacitación a los funcionarios responsables y encargados de los Archivos de Gestión en temas de Gestión de Documentos, uso y cuidado de los mismos. (1)</t>
  </si>
  <si>
    <t>No se han programado jornadas de capacitación</t>
  </si>
  <si>
    <t xml:space="preserve">Para el mes de abril se elaboró la Circular Lineamientos para la Gestión de documentos institucionales dentro de la Emergencia Social, Ecológica y especialmente durante el aislamiento preventivo obligatorio, la cual establece los lineamientos para el prestamo, cuidado y uso de los documentos durante la epoca de la cuarentena la cual fue socializada </t>
  </si>
  <si>
    <t>Programada para Mayo</t>
  </si>
  <si>
    <t>Jornadas de fumigación en el edificio en especial los espacios en donde se encuentran almacenados los archivos y documentos.
2 Fumigaciones</t>
  </si>
  <si>
    <t>Septiembre</t>
  </si>
  <si>
    <t>Agosto</t>
  </si>
  <si>
    <t>Contratación servicio de mantenimiento y recarga de extintores (1 Vez al año)</t>
  </si>
  <si>
    <t>No se han programado jornadas de capacitación para este mes.</t>
  </si>
  <si>
    <t>Enero</t>
  </si>
  <si>
    <t>Se realiza induccion al Ingeniero Carlos Supanteva Oficina asesora de planeación y al Jefe de la Oficina Juridica.</t>
  </si>
  <si>
    <t>Realizar el cambio de unidades de conservación cuando se encuentren en mal estado. (6 Veces al año)
Enero, febrero, Marzo, Octubre, Noviembre y Diciembre</t>
  </si>
  <si>
    <t>Se realiza fumigacion a las intalaciones de los archivos y en general a la entidad.</t>
  </si>
  <si>
    <t>Promedio de Ejecución Plan de Conservación Documental</t>
  </si>
  <si>
    <t>Realizar jornadas de capacitación en relación con el uso del sistema de Gestión Documental ORFEO 
(2) Capacitaciones</t>
  </si>
  <si>
    <t>Realizar inducción a los funcionarios nuevos sobre el Sistema de Gestion Documental ORFEO, Funciones del Proceso de gestión Documental, uso y cuidado de los documentos.</t>
  </si>
  <si>
    <t>Actualmente se esta gestionado el contrato para la compra de papeleria por parte del Grupo Administrativo y Financiero, se encuentra pendiente publicacion la publicación del proceso, se encutran estudios previos elaborados y aprobados.</t>
  </si>
  <si>
    <t>Enviar capsulas informativas y establecer lineamientos resaltando la importancia y cuidado de los documentos.
3 Veces en el año.</t>
  </si>
  <si>
    <t>No se programaron jornadas de capacitación para este mes.</t>
  </si>
  <si>
    <t>No aplica, no se enviaron capsulas informativas para estes mes</t>
  </si>
  <si>
    <t>Se programó y ejecutó capacitación sobre cuidado y conservación de los documentos.</t>
  </si>
  <si>
    <t>se realizó capacitacion sobre Gestion de PQRSD y ORFEO Y Tablas de Retención Documental</t>
  </si>
  <si>
    <t>Para este mes no ingresaron funcionarios nuevos</t>
  </si>
  <si>
    <t>Se realizá el envio de capsulas informativas relacionadas con el cuidado y conservación de los documentos y Tablas de Retención Documental</t>
  </si>
  <si>
    <t xml:space="preserve">Se realiza cambio de unidades de conservación a las Resoluciones antiguas, teniendo en cuenta que estas se encontraban empastadas en libros, por tal motivo se trasladaron a carpetas. </t>
  </si>
  <si>
    <t>se ejecuto contrato de papeleria.</t>
  </si>
  <si>
    <t>se recibieron insumos correspondientes al contrato de papeleria.</t>
  </si>
  <si>
    <t>se gestiono y adjudicó contrato, se encuentra pendiente el recibo de los insumos.</t>
  </si>
  <si>
    <t>El día de viernes 18 de Septiembre se programó Y realizó jornada  de fumigación</t>
  </si>
  <si>
    <t>Se elaborá Programa Prevención de emergencias y atención de desastres, el cual se encuentra incluido en el Plan de Conservación Documental.</t>
  </si>
  <si>
    <t>Se encuentra pendiente la elaboraciòn del plan de emergencias para los archivos institucionales alineado al plan de emergencias institucional.</t>
  </si>
  <si>
    <t>Se ejecutó contrato de recarga de extintores y se recargaron los respectivos extintores en la entidad.</t>
  </si>
  <si>
    <t>ACTIVIDAD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</si>
</sst>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134" displayName="Tabla134" ref="B1:T11" totalsRowShown="0" headerRowDxfId="19">
  <autoFilter ref="B1:T11"/>
  <tableColumns count="19">
    <tableColumn id="1" name="ACTIVIDAD 2020" dataDxfId="18"/>
    <tableColumn id="19" name="PORCENTAJE DE CUMPLIMIENTO" dataDxfId="17"/>
    <tableColumn id="18" name="FECHA INICIAL" dataDxfId="16"/>
    <tableColumn id="17" name="FECHA FINAL" dataDxfId="15"/>
    <tableColumn id="2" name="CORTO PLAZO" dataDxfId="14"/>
    <tableColumn id="3" name="MEDIANO PLAZO" dataDxfId="13"/>
    <tableColumn id="4" name="LARGO PLAZO" dataDxfId="12"/>
    <tableColumn id="5" name="ENERO" dataDxfId="11"/>
    <tableColumn id="6" name="FEBRERO" dataDxfId="10"/>
    <tableColumn id="7" name="MARZO" dataDxfId="9"/>
    <tableColumn id="8" name="ABRIL" dataDxfId="8"/>
    <tableColumn id="9" name="MAYO" dataDxfId="7"/>
    <tableColumn id="10" name="JUNIO" dataDxfId="6"/>
    <tableColumn id="11" name="JULIO" dataDxfId="5"/>
    <tableColumn id="12" name="AGOSTO" dataDxfId="4"/>
    <tableColumn id="13" name="SEPTIEMBRE" dataDxfId="3"/>
    <tableColumn id="14" name="OCTUBRE" dataDxfId="2"/>
    <tableColumn id="15" name="NOVIEMBRE" dataDxfId="1"/>
    <tableColumn id="16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3"/>
  <sheetViews>
    <sheetView tabSelected="1" topLeftCell="B1" zoomScale="95" zoomScaleNormal="95" workbookViewId="0">
      <pane xSplit="1" topLeftCell="C1" activePane="topRight" state="frozen"/>
      <selection activeCell="B1" sqref="B1"/>
      <selection pane="topRight" activeCell="B2" sqref="B2"/>
    </sheetView>
  </sheetViews>
  <sheetFormatPr baseColWidth="10" defaultRowHeight="15" x14ac:dyDescent="0.25"/>
  <cols>
    <col min="1" max="1" width="26" customWidth="1"/>
    <col min="2" max="2" width="37.85546875" style="2" customWidth="1"/>
    <col min="3" max="3" width="25.5703125" style="2" customWidth="1"/>
    <col min="4" max="4" width="19.7109375" style="16" customWidth="1"/>
    <col min="5" max="5" width="19.7109375" style="16" bestFit="1" customWidth="1"/>
    <col min="6" max="6" width="17.85546875" style="6" bestFit="1" customWidth="1"/>
    <col min="7" max="7" width="20.7109375" style="6" hidden="1" customWidth="1"/>
    <col min="8" max="8" width="17.85546875" style="6" hidden="1" customWidth="1"/>
    <col min="9" max="10" width="19.7109375" style="1" customWidth="1"/>
    <col min="11" max="11" width="27.28515625" style="1" customWidth="1"/>
    <col min="12" max="12" width="25.42578125" style="1" customWidth="1"/>
    <col min="13" max="13" width="26.28515625" style="1" customWidth="1"/>
    <col min="14" max="14" width="26.42578125" style="1" customWidth="1"/>
    <col min="15" max="15" width="30.28515625" style="1" customWidth="1"/>
    <col min="16" max="16" width="27.85546875" style="1" customWidth="1"/>
    <col min="17" max="17" width="26" style="1" customWidth="1"/>
    <col min="18" max="18" width="26.42578125" style="1" customWidth="1"/>
    <col min="19" max="19" width="26.7109375" style="1" customWidth="1"/>
    <col min="20" max="20" width="27" style="1" customWidth="1"/>
  </cols>
  <sheetData>
    <row r="1" spans="1:20" ht="31.5" customHeight="1" x14ac:dyDescent="0.25">
      <c r="A1" s="3" t="s">
        <v>3</v>
      </c>
      <c r="B1" s="9" t="s">
        <v>67</v>
      </c>
      <c r="C1" s="9" t="s">
        <v>25</v>
      </c>
      <c r="D1" s="21" t="s">
        <v>26</v>
      </c>
      <c r="E1" s="21" t="s">
        <v>27</v>
      </c>
      <c r="F1" s="5" t="s">
        <v>0</v>
      </c>
      <c r="G1" s="5" t="s">
        <v>1</v>
      </c>
      <c r="H1" s="5" t="s">
        <v>2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 ht="87.75" customHeight="1" x14ac:dyDescent="0.25">
      <c r="A2" s="7" t="s">
        <v>6</v>
      </c>
      <c r="B2" s="10" t="s">
        <v>35</v>
      </c>
      <c r="C2" s="12">
        <v>1</v>
      </c>
      <c r="D2" s="13" t="s">
        <v>28</v>
      </c>
      <c r="E2" s="13" t="s">
        <v>29</v>
      </c>
      <c r="F2" s="5" t="s">
        <v>4</v>
      </c>
      <c r="G2" s="5"/>
      <c r="H2" s="5"/>
      <c r="I2" s="4" t="s">
        <v>31</v>
      </c>
      <c r="J2" s="4" t="s">
        <v>31</v>
      </c>
      <c r="K2" s="4" t="s">
        <v>31</v>
      </c>
      <c r="L2" s="17" t="s">
        <v>36</v>
      </c>
      <c r="M2" s="17" t="s">
        <v>43</v>
      </c>
      <c r="N2" s="17" t="s">
        <v>43</v>
      </c>
      <c r="O2" s="17" t="s">
        <v>43</v>
      </c>
      <c r="P2" s="17" t="s">
        <v>43</v>
      </c>
      <c r="Q2" s="17" t="s">
        <v>53</v>
      </c>
      <c r="R2" s="17" t="s">
        <v>53</v>
      </c>
      <c r="S2" s="17" t="s">
        <v>53</v>
      </c>
      <c r="T2" s="17" t="s">
        <v>55</v>
      </c>
    </row>
    <row r="3" spans="1:20" ht="95.25" customHeight="1" x14ac:dyDescent="0.25">
      <c r="A3" s="7" t="s">
        <v>6</v>
      </c>
      <c r="B3" s="10" t="s">
        <v>49</v>
      </c>
      <c r="C3" s="12">
        <v>1</v>
      </c>
      <c r="D3" s="13" t="s">
        <v>28</v>
      </c>
      <c r="E3" s="13" t="s">
        <v>29</v>
      </c>
      <c r="F3" s="5" t="s">
        <v>4</v>
      </c>
      <c r="G3" s="5"/>
      <c r="H3" s="5"/>
      <c r="I3" s="5" t="s">
        <v>31</v>
      </c>
      <c r="J3" s="17" t="s">
        <v>30</v>
      </c>
      <c r="K3" s="5" t="s">
        <v>31</v>
      </c>
      <c r="L3" s="17" t="s">
        <v>36</v>
      </c>
      <c r="M3" s="17" t="s">
        <v>43</v>
      </c>
      <c r="N3" s="17" t="s">
        <v>43</v>
      </c>
      <c r="O3" s="17" t="s">
        <v>43</v>
      </c>
      <c r="P3" s="17" t="s">
        <v>43</v>
      </c>
      <c r="Q3" s="17" t="s">
        <v>53</v>
      </c>
      <c r="R3" s="17" t="s">
        <v>53</v>
      </c>
      <c r="S3" s="17" t="s">
        <v>56</v>
      </c>
      <c r="T3" s="21" t="s">
        <v>31</v>
      </c>
    </row>
    <row r="4" spans="1:20" ht="188.25" customHeight="1" x14ac:dyDescent="0.25">
      <c r="A4" s="7" t="s">
        <v>6</v>
      </c>
      <c r="B4" s="7" t="s">
        <v>52</v>
      </c>
      <c r="C4" s="12">
        <v>1</v>
      </c>
      <c r="D4" s="13" t="s">
        <v>44</v>
      </c>
      <c r="E4" s="13" t="s">
        <v>29</v>
      </c>
      <c r="F4" s="5" t="s">
        <v>4</v>
      </c>
      <c r="G4" s="5"/>
      <c r="H4" s="5"/>
      <c r="I4" s="5" t="s">
        <v>31</v>
      </c>
      <c r="J4" s="5" t="s">
        <v>31</v>
      </c>
      <c r="K4" s="5" t="s">
        <v>31</v>
      </c>
      <c r="L4" s="17" t="s">
        <v>37</v>
      </c>
      <c r="M4" s="18" t="s">
        <v>54</v>
      </c>
      <c r="N4" s="18" t="s">
        <v>54</v>
      </c>
      <c r="O4" s="18" t="s">
        <v>54</v>
      </c>
      <c r="P4" s="18" t="s">
        <v>54</v>
      </c>
      <c r="Q4" s="18" t="s">
        <v>54</v>
      </c>
      <c r="R4" s="18" t="s">
        <v>54</v>
      </c>
      <c r="S4" s="18" t="s">
        <v>58</v>
      </c>
      <c r="T4" s="18" t="s">
        <v>54</v>
      </c>
    </row>
    <row r="5" spans="1:20" ht="96" customHeight="1" x14ac:dyDescent="0.25">
      <c r="A5" s="7" t="s">
        <v>6</v>
      </c>
      <c r="B5" s="10" t="s">
        <v>50</v>
      </c>
      <c r="C5" s="12">
        <f>2/2</f>
        <v>1</v>
      </c>
      <c r="D5" s="13" t="s">
        <v>28</v>
      </c>
      <c r="E5" s="13" t="s">
        <v>29</v>
      </c>
      <c r="F5" s="5" t="s">
        <v>4</v>
      </c>
      <c r="G5" s="5"/>
      <c r="H5" s="5"/>
      <c r="I5" s="5" t="s">
        <v>31</v>
      </c>
      <c r="J5" s="17" t="s">
        <v>45</v>
      </c>
      <c r="K5" s="17" t="s">
        <v>57</v>
      </c>
      <c r="L5" s="17" t="s">
        <v>57</v>
      </c>
      <c r="M5" s="17" t="s">
        <v>57</v>
      </c>
      <c r="N5" s="17" t="s">
        <v>57</v>
      </c>
      <c r="O5" s="17" t="s">
        <v>57</v>
      </c>
      <c r="P5" s="17" t="s">
        <v>57</v>
      </c>
      <c r="Q5" s="17" t="s">
        <v>57</v>
      </c>
      <c r="R5" s="17" t="s">
        <v>57</v>
      </c>
      <c r="S5" s="17" t="s">
        <v>57</v>
      </c>
      <c r="T5" s="17" t="s">
        <v>57</v>
      </c>
    </row>
    <row r="6" spans="1:20" ht="71.25" x14ac:dyDescent="0.25">
      <c r="A6" s="7" t="s">
        <v>7</v>
      </c>
      <c r="B6" s="7" t="s">
        <v>5</v>
      </c>
      <c r="C6" s="14">
        <f>12/12</f>
        <v>1</v>
      </c>
      <c r="D6" s="13" t="s">
        <v>28</v>
      </c>
      <c r="E6" s="13" t="s">
        <v>29</v>
      </c>
      <c r="F6" s="5" t="s">
        <v>4</v>
      </c>
      <c r="G6" s="5"/>
      <c r="H6" s="5"/>
      <c r="I6" s="17" t="s">
        <v>33</v>
      </c>
      <c r="J6" s="18" t="s">
        <v>33</v>
      </c>
      <c r="K6" s="18" t="s">
        <v>33</v>
      </c>
      <c r="L6" s="18" t="s">
        <v>33</v>
      </c>
      <c r="M6" s="18" t="s">
        <v>33</v>
      </c>
      <c r="N6" s="18" t="s">
        <v>33</v>
      </c>
      <c r="O6" s="18" t="s">
        <v>33</v>
      </c>
      <c r="P6" s="18" t="s">
        <v>33</v>
      </c>
      <c r="Q6" s="18" t="s">
        <v>33</v>
      </c>
      <c r="R6" s="4"/>
      <c r="S6" s="4"/>
      <c r="T6" s="4"/>
    </row>
    <row r="7" spans="1:20" ht="127.5" customHeight="1" x14ac:dyDescent="0.25">
      <c r="A7" s="7" t="s">
        <v>7</v>
      </c>
      <c r="B7" s="7" t="s">
        <v>46</v>
      </c>
      <c r="C7" s="14">
        <v>1</v>
      </c>
      <c r="D7" s="13" t="s">
        <v>28</v>
      </c>
      <c r="E7" s="13" t="s">
        <v>29</v>
      </c>
      <c r="F7" s="5" t="s">
        <v>4</v>
      </c>
      <c r="G7" s="5"/>
      <c r="H7" s="5"/>
      <c r="I7" s="17" t="s">
        <v>34</v>
      </c>
      <c r="J7" s="18" t="s">
        <v>34</v>
      </c>
      <c r="K7" s="18" t="s">
        <v>34</v>
      </c>
      <c r="L7" s="5" t="s">
        <v>31</v>
      </c>
      <c r="M7" s="5" t="s">
        <v>31</v>
      </c>
      <c r="N7" s="5" t="s">
        <v>31</v>
      </c>
      <c r="O7" s="5" t="s">
        <v>31</v>
      </c>
      <c r="P7" s="5" t="s">
        <v>31</v>
      </c>
      <c r="Q7" s="5" t="s">
        <v>31</v>
      </c>
      <c r="R7" s="18" t="s">
        <v>59</v>
      </c>
      <c r="S7" s="18" t="s">
        <v>59</v>
      </c>
      <c r="T7" s="18" t="s">
        <v>59</v>
      </c>
    </row>
    <row r="8" spans="1:20" ht="90" x14ac:dyDescent="0.25">
      <c r="A8" s="8" t="s">
        <v>20</v>
      </c>
      <c r="B8" s="11" t="s">
        <v>39</v>
      </c>
      <c r="C8" s="15">
        <f>2/2</f>
        <v>1</v>
      </c>
      <c r="D8" s="13" t="s">
        <v>32</v>
      </c>
      <c r="E8" s="13" t="s">
        <v>29</v>
      </c>
      <c r="F8" s="5" t="s">
        <v>4</v>
      </c>
      <c r="G8" s="5"/>
      <c r="H8" s="5"/>
      <c r="I8" s="5" t="s">
        <v>31</v>
      </c>
      <c r="J8" s="5" t="s">
        <v>31</v>
      </c>
      <c r="K8" s="5" t="s">
        <v>31</v>
      </c>
      <c r="L8" s="5" t="s">
        <v>38</v>
      </c>
      <c r="M8" s="17" t="s">
        <v>47</v>
      </c>
      <c r="N8" s="5" t="s">
        <v>31</v>
      </c>
      <c r="O8" s="5" t="s">
        <v>31</v>
      </c>
      <c r="P8" s="5" t="s">
        <v>31</v>
      </c>
      <c r="Q8" s="17" t="s">
        <v>63</v>
      </c>
      <c r="R8" s="5" t="s">
        <v>31</v>
      </c>
      <c r="S8" s="4"/>
      <c r="T8" s="4"/>
    </row>
    <row r="9" spans="1:20" ht="215.25" customHeight="1" x14ac:dyDescent="0.25">
      <c r="A9" s="8" t="s">
        <v>21</v>
      </c>
      <c r="B9" s="10" t="s">
        <v>22</v>
      </c>
      <c r="C9" s="12">
        <f>2/2</f>
        <v>1</v>
      </c>
      <c r="D9" s="13" t="s">
        <v>41</v>
      </c>
      <c r="E9" s="13" t="s">
        <v>29</v>
      </c>
      <c r="F9" s="5" t="s">
        <v>4</v>
      </c>
      <c r="G9" s="5"/>
      <c r="H9" s="5"/>
      <c r="I9" s="5" t="s">
        <v>31</v>
      </c>
      <c r="J9" s="5" t="s">
        <v>31</v>
      </c>
      <c r="K9" s="5" t="s">
        <v>31</v>
      </c>
      <c r="L9" s="21" t="s">
        <v>31</v>
      </c>
      <c r="M9" s="21" t="s">
        <v>31</v>
      </c>
      <c r="N9" s="21" t="s">
        <v>31</v>
      </c>
      <c r="O9" s="17" t="s">
        <v>51</v>
      </c>
      <c r="P9" s="17" t="s">
        <v>51</v>
      </c>
      <c r="Q9" s="17" t="s">
        <v>62</v>
      </c>
      <c r="R9" s="17" t="s">
        <v>61</v>
      </c>
      <c r="S9" s="17" t="s">
        <v>60</v>
      </c>
      <c r="T9" s="17" t="s">
        <v>60</v>
      </c>
    </row>
    <row r="10" spans="1:20" ht="65.25" customHeight="1" x14ac:dyDescent="0.25">
      <c r="A10" s="8" t="s">
        <v>23</v>
      </c>
      <c r="B10" s="10" t="s">
        <v>42</v>
      </c>
      <c r="C10" s="12">
        <v>1</v>
      </c>
      <c r="D10" s="13" t="s">
        <v>29</v>
      </c>
      <c r="E10" s="13" t="s">
        <v>29</v>
      </c>
      <c r="F10" s="13" t="s">
        <v>4</v>
      </c>
      <c r="G10" s="5"/>
      <c r="H10" s="5"/>
      <c r="I10" s="5" t="s">
        <v>31</v>
      </c>
      <c r="J10" s="5" t="s">
        <v>31</v>
      </c>
      <c r="K10" s="5" t="s">
        <v>31</v>
      </c>
      <c r="L10" s="4" t="s">
        <v>31</v>
      </c>
      <c r="M10" s="4" t="s">
        <v>31</v>
      </c>
      <c r="N10" s="5" t="s">
        <v>31</v>
      </c>
      <c r="O10" s="5" t="s">
        <v>31</v>
      </c>
      <c r="P10" s="5" t="s">
        <v>31</v>
      </c>
      <c r="Q10" s="5" t="s">
        <v>31</v>
      </c>
      <c r="R10" s="5" t="s">
        <v>31</v>
      </c>
      <c r="S10" s="5" t="s">
        <v>31</v>
      </c>
      <c r="T10" s="18" t="s">
        <v>66</v>
      </c>
    </row>
    <row r="11" spans="1:20" ht="135" x14ac:dyDescent="0.25">
      <c r="A11" s="8" t="s">
        <v>23</v>
      </c>
      <c r="B11" s="11" t="s">
        <v>24</v>
      </c>
      <c r="C11" s="15">
        <v>0</v>
      </c>
      <c r="D11" s="13" t="s">
        <v>40</v>
      </c>
      <c r="E11" s="13" t="s">
        <v>29</v>
      </c>
      <c r="F11" s="13" t="s">
        <v>4</v>
      </c>
      <c r="G11" s="5"/>
      <c r="H11" s="5"/>
      <c r="I11" s="5" t="s">
        <v>31</v>
      </c>
      <c r="J11" s="17" t="s">
        <v>64</v>
      </c>
      <c r="K11" s="5" t="s">
        <v>31</v>
      </c>
      <c r="L11" s="5" t="s">
        <v>31</v>
      </c>
      <c r="M11" s="5" t="s">
        <v>31</v>
      </c>
      <c r="N11" s="5" t="s">
        <v>31</v>
      </c>
      <c r="O11" s="5" t="s">
        <v>31</v>
      </c>
      <c r="P11" s="5" t="s">
        <v>31</v>
      </c>
      <c r="Q11" s="5" t="s">
        <v>31</v>
      </c>
      <c r="R11" s="5" t="s">
        <v>31</v>
      </c>
      <c r="S11" s="5" t="s">
        <v>31</v>
      </c>
      <c r="T11" s="11" t="s">
        <v>65</v>
      </c>
    </row>
    <row r="13" spans="1:20" ht="45" x14ac:dyDescent="0.25">
      <c r="A13" s="19" t="s">
        <v>48</v>
      </c>
      <c r="B13" s="20">
        <f>AVERAGE(Tabla134[PORCENTAJE DE CUMPLIMIENTO])</f>
        <v>0.9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PLAN CONSERVACION2020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Luz Hedy Ortíz</cp:lastModifiedBy>
  <dcterms:created xsi:type="dcterms:W3CDTF">2020-01-30T15:12:12Z</dcterms:created>
  <dcterms:modified xsi:type="dcterms:W3CDTF">2021-01-18T05:58:27Z</dcterms:modified>
</cp:coreProperties>
</file>