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\Compartida\Informática y Tecnología\"/>
    </mc:Choice>
  </mc:AlternateContent>
  <bookViews>
    <workbookView xWindow="0" yWindow="0" windowWidth="14760" windowHeight="10740"/>
  </bookViews>
  <sheets>
    <sheet name="Cronograma Plan preservación di" sheetId="1" r:id="rId1"/>
  </sheets>
  <definedNames>
    <definedName name="_xlnm.Print_Titles" localSheetId="0">'Cronograma Plan preservación di'!$1:$1</definedName>
    <definedName name="Z_1B0A8269_B846_4A30_8C22_0B50DAFF8324_.wvu.Cols" localSheetId="0" hidden="1">'Cronograma Plan preservación di'!#REF!</definedName>
    <definedName name="Z_1B0A8269_B846_4A30_8C22_0B50DAFF8324_.wvu.PrintTitles" localSheetId="0" hidden="1">'Cronograma Plan preservación di'!$1:$1</definedName>
    <definedName name="Z_5428B62C_09CD_49E0_B478_B9F433F52014_.wvu.Cols" localSheetId="0" hidden="1">'Cronograma Plan preservación di'!#REF!</definedName>
    <definedName name="Z_5428B62C_09CD_49E0_B478_B9F433F52014_.wvu.PrintTitles" localSheetId="0" hidden="1">'Cronograma Plan preservación di'!$1:$1</definedName>
    <definedName name="Z_EAC8D0D5_3E1C_48D8_A27F_1D116480F398_.wvu.Cols" localSheetId="0" hidden="1">'Cronograma Plan preservación di'!#REF!</definedName>
    <definedName name="Z_EAC8D0D5_3E1C_48D8_A27F_1D116480F398_.wvu.PrintTitles" localSheetId="0" hidden="1">'Cronograma Plan preservación di'!$1:$1</definedName>
    <definedName name="Z_FD04DC04_2D13_4372_A36A_8C1BCECC9AC2_.wvu.Cols" localSheetId="0" hidden="1">'Cronograma Plan preservación di'!#REF!</definedName>
    <definedName name="Z_FD04DC04_2D13_4372_A36A_8C1BCECC9AC2_.wvu.PrintTitles" localSheetId="0" hidden="1">'Cronograma Plan preservación di'!$1:$1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</calcChain>
</file>

<file path=xl/sharedStrings.xml><?xml version="1.0" encoding="utf-8"?>
<sst xmlns="http://schemas.openxmlformats.org/spreadsheetml/2006/main" count="350" uniqueCount="103">
  <si>
    <t>ACTIVIDADES</t>
  </si>
  <si>
    <t>META / ENTREGABLE</t>
  </si>
  <si>
    <t>Octubre</t>
  </si>
  <si>
    <t>Noviembre</t>
  </si>
  <si>
    <t>Diciembre</t>
  </si>
  <si>
    <t>% de Avance</t>
  </si>
  <si>
    <t>Analizar viabilidad de uso para la firma electrónica</t>
  </si>
  <si>
    <t>ETAPA</t>
  </si>
  <si>
    <t>PLANEACIÓN</t>
  </si>
  <si>
    <t>VERIFICAR</t>
  </si>
  <si>
    <t>HACER</t>
  </si>
  <si>
    <t>Reportar avances</t>
  </si>
  <si>
    <t>ACTUAR</t>
  </si>
  <si>
    <t>ADMINISTRACIÓN DOCUMENTAL - INFORMÁTICA Y TECNOLOGÍA</t>
  </si>
  <si>
    <t xml:space="preserve">ADMINISTRACIÓN DOCUMENTAL </t>
  </si>
  <si>
    <t>ADMINISTRACIÓN DOCUMENTAL</t>
  </si>
  <si>
    <t>PROCESO RESPONSABLE</t>
  </si>
  <si>
    <t>Clasificación de documentos electrónicos</t>
  </si>
  <si>
    <t>Definición para el uso de la firma electrónica en el INCI</t>
  </si>
  <si>
    <t>Reportes</t>
  </si>
  <si>
    <t>Proyectar en el plan de adquisiciones ampliación del almacenamiento de la SAN que dispone el INCI como sistema de contingencia, en los casos que sea requerido.</t>
  </si>
  <si>
    <t>Evaluar funcionalidad y obsolescencia del Sistema de Gestión Documental  ORFEO</t>
  </si>
  <si>
    <t>Acciones en 4to trimestre</t>
  </si>
  <si>
    <t>Contratos 004 y 005 2019 de dos técnicos en gestión documental</t>
  </si>
  <si>
    <t>Ejecución de Actividad a Mediano Plazo</t>
  </si>
  <si>
    <t>Contrato 020 2019 de un Ingeniero para desarrollos y ajustes sistema de gestión documental Orfeo</t>
  </si>
  <si>
    <t>Seguimiento Enero</t>
  </si>
  <si>
    <t>Seguimiento Febrero</t>
  </si>
  <si>
    <t>Seguimiento Marzo</t>
  </si>
  <si>
    <t>Seguimiento Abril</t>
  </si>
  <si>
    <t>Seguimiento Mayo</t>
  </si>
  <si>
    <t>Seguimiento Junio</t>
  </si>
  <si>
    <t>Seguimiento Julio</t>
  </si>
  <si>
    <t>Seguimiento Agosto</t>
  </si>
  <si>
    <t>Seguimiento Septiembre</t>
  </si>
  <si>
    <t>INFORMÁTICA Y TECNOLOGÍA</t>
  </si>
  <si>
    <t>Establecer y crear los lineamientos, políticas y procedimientos necesarios que permitan identificar las buenas prácticas para el manejo y conservación de documentos electrónicos.</t>
  </si>
  <si>
    <t>Contratos</t>
  </si>
  <si>
    <t>Diagnóstico institucional de la infraestructura física y tecnológica y plan de preservación.</t>
  </si>
  <si>
    <t>Documento con diagnóstico del SGD actual y propuesta de mejora.</t>
  </si>
  <si>
    <t>Elaborar los procedimientos y/o instructivos relacionados para el almacenamiento de la información.</t>
  </si>
  <si>
    <t>Identificación y elaboración de inventarios de documentos vitales y esenciales para la preservación digital a largo plazo.</t>
  </si>
  <si>
    <t>Realizar mantenimiento a los sistemas de almacenamiento (SAN o el que aplique)</t>
  </si>
  <si>
    <t>Identificar los repositorios electrónicos de información oficial del INCI, dentro de la entidad y almacenamiento externo.</t>
  </si>
  <si>
    <t>Monitorear la capacidad de almacenamiento de la entidad.</t>
  </si>
  <si>
    <t>Solicitar informe a proveedores donde se aloje información crítica y relevante del INCI sobre la capacidad de almacenamiento de la infraestructura provisionada para el INCI.</t>
  </si>
  <si>
    <t>Realizar los desarrollos, mejoras y soporte al  Sistema de Gestión Documental – ORFEO, de acuerdo con las necesidades institucionales de carácter contractual</t>
  </si>
  <si>
    <t>Formalizar, socializar y capacitar a todos los colaboradores de la Entidad acerca de las políticas, procedimientos y lineamientos que se establezcan para la preservación digital en el INCI</t>
  </si>
  <si>
    <t>Evaluación de cuántos  lineamientos, políticas y procedimientos se van a generar en INCI</t>
  </si>
  <si>
    <t>Documentos con los lineamientos, políticas y procedimientos para  cada una de las dependencias</t>
  </si>
  <si>
    <t>Definir la conservación y clasificación de los documentos en cuanto a almacenamiento, consulta y acceso de documentos digitales</t>
  </si>
  <si>
    <t>Expedientes de nómina digitalizados y subidos a ORFEO de seccional Bogotá</t>
  </si>
  <si>
    <t>Inventarios realizados</t>
  </si>
  <si>
    <t xml:space="preserve">ADMINISTRACIÓN DOCUMENTAL - OFICINA ASESORA JURÍDICA-  INFORMÁTICA Y TECNOLOGÍA </t>
  </si>
  <si>
    <t>Actualización del índice de información clasificada y reservada de documentos.</t>
  </si>
  <si>
    <t>Definir y establecer los Niveles de acceso a la información como confidencial, privado, sensible y Publico de acuerdo a las fuentes normativas y teóricas de: INCI, AGN, MINTIC entre otros.</t>
  </si>
  <si>
    <t>Contratos asociados</t>
  </si>
  <si>
    <t>Diagnóstico y solicitud de conceptos técnicos de los responsables externos que almacenan información institucional.</t>
  </si>
  <si>
    <t>Informe con el crecimiento anual del espacio ocupado en la SAN</t>
  </si>
  <si>
    <t>De acuerdo al diagnóstico realizado en la etapa de planeación evaluar si se continúa con el sistema actual y se hacen mejoras o si se realiza cambio de software</t>
  </si>
  <si>
    <t>Identificar situaciones de riesgo con respecto a la conservación de documentos electrónicos.</t>
  </si>
  <si>
    <t>Plan de mejoramiento y/o contingencia</t>
  </si>
  <si>
    <t>Informes de proveedores</t>
  </si>
  <si>
    <t>Actas de reunión con definición de acciones a seguir.</t>
  </si>
  <si>
    <t>Informes de supervisión, sistema SGD en funcionamiento.</t>
  </si>
  <si>
    <t>Listas de asistencia y presentación de la socialización.</t>
  </si>
  <si>
    <t xml:space="preserve"> Seguimiento a las acciones del Plan</t>
  </si>
  <si>
    <t>Seguimientos en cronograma</t>
  </si>
  <si>
    <t xml:space="preserve">Digitalización nómina seccional Bogotá y creación de expedientes Orfeo </t>
  </si>
  <si>
    <t>Realización seguimiento corte a 31/01/2019</t>
  </si>
  <si>
    <t>Realización seguimiento corte a 28/02/2019</t>
  </si>
  <si>
    <t>Realización seguimiento corte a 31/03/2019</t>
  </si>
  <si>
    <t>Realización seguimiento corte a 30/04/2019</t>
  </si>
  <si>
    <t>Respuesta de asesoría realizada por la autoridad competente para el INCI</t>
  </si>
  <si>
    <t>PLAZO DE EJECUCIÓN</t>
  </si>
  <si>
    <t>Ejecución a mediano plazo</t>
  </si>
  <si>
    <t>Periódico</t>
  </si>
  <si>
    <t>Ejecución Contrato (Desarrollos y soportes al Sistema de Gestión Documental ORFEO)</t>
  </si>
  <si>
    <t>N/A</t>
  </si>
  <si>
    <t>Realización seguimiento corte a 30/06/2019</t>
  </si>
  <si>
    <t>Realización seguimiento corte a 31/05/2019</t>
  </si>
  <si>
    <t>Realización seguimiento corte a 31/07/2019</t>
  </si>
  <si>
    <t>Realización seguimiento corte a 31/08/2019</t>
  </si>
  <si>
    <t>Verificar la infraestructura física y tecnológica para definir estrategias de creación y preservación de documentos digitales.</t>
  </si>
  <si>
    <t>Contratación de Personal de Apoyo para el Proceso de Administración Documental.</t>
  </si>
  <si>
    <t>Ejecución de los contratos, proceso de digitalización de nomina seccional Bogotá, Apoyo a la radicación de correspondencia y transferencias documentales</t>
  </si>
  <si>
    <t>Inclusión del ítem para ampliación de almacenamiento de la SAN en el plan de adquisiciones 2021</t>
  </si>
  <si>
    <t>Estudio previo profesional en ingeniería para desarrollos y ajustes sistema de gestión documental Orfeo</t>
  </si>
  <si>
    <t>Dar continuidad a la Digitalización de consulta de la Nomina de las antiguas seccionales y la creación de expedientes virtuales a través de ORFEO</t>
  </si>
  <si>
    <t>Solicitud de asesoría a la autoridad competente para abordaje de uso infraestructura tecnológica para establecer lineamientos del INCI</t>
  </si>
  <si>
    <t>Ejecución a mediano plazo
2020</t>
  </si>
  <si>
    <t>Se presento propuesta diagnostico</t>
  </si>
  <si>
    <t>Se ajustó y definió el diagnostico</t>
  </si>
  <si>
    <t>Se cuenta con el dignostico</t>
  </si>
  <si>
    <t>Finalizó la ejecución de los contratos, proceso de digitalización de nomina seccional Bogotá, Apoyo a la radicación de correspondencia y transferencias documentales</t>
  </si>
  <si>
    <t>Ejecución a mediano plazo
2021</t>
  </si>
  <si>
    <t xml:space="preserve">Finalización ejecución Contrato (Desarrollos y soportes al Sistema de Gestión Documental ORFEO) y presentación diagnostico SGD ORFEO </t>
  </si>
  <si>
    <t>Ejecución a mediano plazo
2022</t>
  </si>
  <si>
    <t xml:space="preserve">Finalización digitalización nómina seccional Bogotá y creación de expedientes Orfeo </t>
  </si>
  <si>
    <t>Finalización ejecución Contrato (Desarrollos y soportes al Sistema de Gestión Documental ORFEO) e informes de supervisión</t>
  </si>
  <si>
    <t>Realización seguimiento corte a 31/12/2019</t>
  </si>
  <si>
    <t>Ejecución a mediano plazo
2020 y 2021</t>
  </si>
  <si>
    <t>Ejecución largo plazo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</si>
</sst>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3" borderId="3" applyNumberFormat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2" fillId="3" borderId="3" xfId="2" applyFont="1" applyAlignment="1">
      <alignment horizontal="center" vertical="center" wrapText="1"/>
    </xf>
    <xf numFmtId="0" fontId="2" fillId="3" borderId="4" xfId="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justify" vertical="center" wrapText="1"/>
    </xf>
    <xf numFmtId="9" fontId="3" fillId="0" borderId="1" xfId="1" applyFont="1" applyFill="1" applyBorder="1" applyAlignment="1">
      <alignment horizontal="center" vertical="center" wrapText="1"/>
    </xf>
  </cellXfs>
  <cellStyles count="3">
    <cellStyle name="Celda de comprobación" xfId="2" builtinId="23"/>
    <cellStyle name="Normal" xfId="0" builtinId="0"/>
    <cellStyle name="Porcentaje" xfId="1" builtinId="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 tint="-4.9989318521683403E-2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2"/>
      <tableStyleElement type="headerRow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R23" totalsRowShown="0" headerRowDxfId="20" dataDxfId="19" tableBorderDxfId="18" headerRowCellStyle="Celda de comprobación">
  <autoFilter ref="A1:R23"/>
  <tableColumns count="18">
    <tableColumn id="1" name="ETAPA" dataDxfId="17"/>
    <tableColumn id="2" name="ACTIVIDADES" dataDxfId="16"/>
    <tableColumn id="3" name="PROCESO RESPONSABLE" dataDxfId="15"/>
    <tableColumn id="4" name="META / ENTREGABLE" dataDxfId="14"/>
    <tableColumn id="5" name="% de Avance" dataDxfId="13" dataCellStyle="Porcentaje"/>
    <tableColumn id="19" name="PLAZO DE EJECUCIÓN" dataDxfId="12"/>
    <tableColumn id="7" name="Seguimiento Enero" dataDxfId="11"/>
    <tableColumn id="8" name="Seguimiento Febrero" dataDxfId="10"/>
    <tableColumn id="9" name="Seguimiento Marzo" dataDxfId="9"/>
    <tableColumn id="10" name="Seguimiento Abril" dataDxfId="8"/>
    <tableColumn id="11" name="Seguimiento Mayo" dataDxfId="7"/>
    <tableColumn id="12" name="Seguimiento Junio" dataDxfId="6"/>
    <tableColumn id="13" name="Seguimiento Julio" dataDxfId="5"/>
    <tableColumn id="14" name="Seguimiento Agosto" dataDxfId="4"/>
    <tableColumn id="15" name="Seguimiento Septiembre" dataDxfId="3"/>
    <tableColumn id="16" name="Octubre" dataDxfId="2"/>
    <tableColumn id="17" name="Noviembre" dataDxfId="1"/>
    <tableColumn id="18" name="Diciembr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RONOGRAMA PLAN DE PRESERVACIÓN DIGITAL " altTextSummary="Cronograma y seguimiento al plan de preservación digital._x000d__x000a_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zoomScale="89" zoomScaleNormal="89" workbookViewId="0">
      <pane ySplit="1" topLeftCell="A2" activePane="bottomLeft" state="frozen"/>
      <selection pane="bottomLeft" activeCell="B3" sqref="B3"/>
    </sheetView>
  </sheetViews>
  <sheetFormatPr baseColWidth="10" defaultColWidth="25.28515625" defaultRowHeight="15" x14ac:dyDescent="0.2"/>
  <cols>
    <col min="1" max="1" width="24" style="1" customWidth="1"/>
    <col min="2" max="2" width="46.42578125" style="7" customWidth="1"/>
    <col min="3" max="3" width="37.42578125" style="7" customWidth="1"/>
    <col min="4" max="4" width="31" style="7" customWidth="1"/>
    <col min="5" max="5" width="19.5703125" style="3" customWidth="1"/>
    <col min="6" max="6" width="15.7109375" style="8" customWidth="1"/>
    <col min="7" max="7" width="24.7109375" style="3" customWidth="1"/>
    <col min="8" max="8" width="27.140625" style="3" customWidth="1"/>
    <col min="9" max="9" width="24.85546875" style="1" customWidth="1"/>
    <col min="10" max="10" width="28.5703125" style="1" customWidth="1"/>
    <col min="11" max="11" width="23.85546875" style="1" customWidth="1"/>
    <col min="12" max="12" width="24.28515625" style="1" customWidth="1"/>
    <col min="13" max="13" width="23.42578125" style="1" customWidth="1"/>
    <col min="14" max="14" width="25.85546875" style="1" customWidth="1"/>
    <col min="15" max="15" width="31" style="1" customWidth="1"/>
    <col min="16" max="16" width="23.7109375" style="1" customWidth="1"/>
    <col min="17" max="17" width="21.5703125" style="1" customWidth="1"/>
    <col min="18" max="18" width="28.5703125" style="1" customWidth="1"/>
    <col min="19" max="16384" width="25.28515625" style="1"/>
  </cols>
  <sheetData>
    <row r="1" spans="1:18" s="9" customFormat="1" ht="36.75" customHeight="1" thickTop="1" thickBot="1" x14ac:dyDescent="0.25">
      <c r="A1" s="9" t="s">
        <v>7</v>
      </c>
      <c r="B1" s="10" t="s">
        <v>0</v>
      </c>
      <c r="C1" s="10" t="s">
        <v>16</v>
      </c>
      <c r="D1" s="10" t="s">
        <v>1</v>
      </c>
      <c r="E1" s="10" t="s">
        <v>5</v>
      </c>
      <c r="F1" s="10" t="s">
        <v>74</v>
      </c>
      <c r="G1" s="10" t="s">
        <v>26</v>
      </c>
      <c r="H1" s="10" t="s">
        <v>27</v>
      </c>
      <c r="I1" s="10" t="s">
        <v>28</v>
      </c>
      <c r="J1" s="10" t="s">
        <v>29</v>
      </c>
      <c r="K1" s="10" t="s">
        <v>30</v>
      </c>
      <c r="L1" s="10" t="s">
        <v>31</v>
      </c>
      <c r="M1" s="10" t="s">
        <v>32</v>
      </c>
      <c r="N1" s="10" t="s">
        <v>33</v>
      </c>
      <c r="O1" s="10" t="s">
        <v>34</v>
      </c>
      <c r="P1" s="10" t="s">
        <v>2</v>
      </c>
      <c r="Q1" s="10" t="s">
        <v>3</v>
      </c>
      <c r="R1" s="10" t="s">
        <v>4</v>
      </c>
    </row>
    <row r="2" spans="1:18" s="2" customFormat="1" ht="75" customHeight="1" thickTop="1" x14ac:dyDescent="0.2">
      <c r="A2" s="4" t="s">
        <v>8</v>
      </c>
      <c r="B2" s="15" t="s">
        <v>89</v>
      </c>
      <c r="C2" s="11" t="s">
        <v>13</v>
      </c>
      <c r="D2" s="11" t="s">
        <v>73</v>
      </c>
      <c r="E2" s="6"/>
      <c r="F2" s="11" t="s">
        <v>90</v>
      </c>
      <c r="G2" s="12" t="s">
        <v>24</v>
      </c>
      <c r="H2" s="12" t="s">
        <v>24</v>
      </c>
      <c r="I2" s="12" t="s">
        <v>24</v>
      </c>
      <c r="J2" s="12" t="s">
        <v>24</v>
      </c>
      <c r="K2" s="12" t="s">
        <v>24</v>
      </c>
      <c r="L2" s="12" t="s">
        <v>24</v>
      </c>
      <c r="M2" s="12" t="s">
        <v>24</v>
      </c>
      <c r="N2" s="12" t="s">
        <v>24</v>
      </c>
      <c r="O2" s="12" t="s">
        <v>24</v>
      </c>
      <c r="P2" s="12" t="s">
        <v>24</v>
      </c>
      <c r="Q2" s="12" t="s">
        <v>24</v>
      </c>
      <c r="R2" s="12" t="s">
        <v>24</v>
      </c>
    </row>
    <row r="3" spans="1:18" s="2" customFormat="1" ht="75" x14ac:dyDescent="0.2">
      <c r="A3" s="4" t="s">
        <v>8</v>
      </c>
      <c r="B3" s="16" t="s">
        <v>36</v>
      </c>
      <c r="C3" s="11" t="s">
        <v>13</v>
      </c>
      <c r="D3" s="11" t="s">
        <v>48</v>
      </c>
      <c r="E3" s="17"/>
      <c r="F3" s="11" t="s">
        <v>90</v>
      </c>
      <c r="G3" s="12" t="s">
        <v>24</v>
      </c>
      <c r="H3" s="12" t="s">
        <v>24</v>
      </c>
      <c r="I3" s="12" t="s">
        <v>24</v>
      </c>
      <c r="J3" s="12" t="s">
        <v>24</v>
      </c>
      <c r="K3" s="12" t="s">
        <v>24</v>
      </c>
      <c r="L3" s="12" t="s">
        <v>24</v>
      </c>
      <c r="M3" s="12" t="s">
        <v>24</v>
      </c>
      <c r="N3" s="12" t="s">
        <v>24</v>
      </c>
      <c r="O3" s="12" t="s">
        <v>24</v>
      </c>
      <c r="P3" s="12" t="s">
        <v>24</v>
      </c>
      <c r="Q3" s="12" t="s">
        <v>24</v>
      </c>
      <c r="R3" s="12" t="s">
        <v>24</v>
      </c>
    </row>
    <row r="4" spans="1:18" s="2" customFormat="1" ht="60" x14ac:dyDescent="0.2">
      <c r="A4" s="4" t="s">
        <v>8</v>
      </c>
      <c r="B4" s="16" t="s">
        <v>83</v>
      </c>
      <c r="C4" s="11" t="s">
        <v>13</v>
      </c>
      <c r="D4" s="11" t="s">
        <v>38</v>
      </c>
      <c r="E4" s="17">
        <v>1</v>
      </c>
      <c r="F4" s="11">
        <v>2019</v>
      </c>
      <c r="G4" s="12" t="s">
        <v>22</v>
      </c>
      <c r="H4" s="12" t="s">
        <v>22</v>
      </c>
      <c r="I4" s="12" t="s">
        <v>22</v>
      </c>
      <c r="J4" s="12" t="s">
        <v>22</v>
      </c>
      <c r="K4" s="12" t="s">
        <v>22</v>
      </c>
      <c r="L4" s="12" t="s">
        <v>22</v>
      </c>
      <c r="M4" s="12" t="s">
        <v>22</v>
      </c>
      <c r="N4" s="12" t="s">
        <v>22</v>
      </c>
      <c r="O4" s="12" t="s">
        <v>22</v>
      </c>
      <c r="P4" s="12" t="s">
        <v>91</v>
      </c>
      <c r="Q4" s="12" t="s">
        <v>92</v>
      </c>
      <c r="R4" s="12" t="s">
        <v>93</v>
      </c>
    </row>
    <row r="5" spans="1:18" s="2" customFormat="1" ht="135" x14ac:dyDescent="0.2">
      <c r="A5" s="4" t="s">
        <v>8</v>
      </c>
      <c r="B5" s="16" t="s">
        <v>84</v>
      </c>
      <c r="C5" s="11" t="s">
        <v>15</v>
      </c>
      <c r="D5" s="11" t="s">
        <v>37</v>
      </c>
      <c r="E5" s="17">
        <v>1</v>
      </c>
      <c r="F5" s="11">
        <v>2019</v>
      </c>
      <c r="G5" s="12" t="s">
        <v>23</v>
      </c>
      <c r="H5" s="12" t="s">
        <v>85</v>
      </c>
      <c r="I5" s="12" t="s">
        <v>85</v>
      </c>
      <c r="J5" s="12" t="s">
        <v>85</v>
      </c>
      <c r="K5" s="12" t="s">
        <v>85</v>
      </c>
      <c r="L5" s="12" t="s">
        <v>85</v>
      </c>
      <c r="M5" s="12" t="s">
        <v>85</v>
      </c>
      <c r="N5" s="12" t="s">
        <v>85</v>
      </c>
      <c r="O5" s="12" t="s">
        <v>85</v>
      </c>
      <c r="P5" s="12" t="s">
        <v>85</v>
      </c>
      <c r="Q5" s="12" t="s">
        <v>85</v>
      </c>
      <c r="R5" s="12" t="s">
        <v>94</v>
      </c>
    </row>
    <row r="6" spans="1:18" s="2" customFormat="1" ht="99.75" customHeight="1" x14ac:dyDescent="0.2">
      <c r="A6" s="4" t="s">
        <v>8</v>
      </c>
      <c r="B6" s="16" t="s">
        <v>20</v>
      </c>
      <c r="C6" s="11" t="s">
        <v>35</v>
      </c>
      <c r="D6" s="11" t="s">
        <v>86</v>
      </c>
      <c r="E6" s="17"/>
      <c r="F6" s="11" t="s">
        <v>95</v>
      </c>
      <c r="G6" s="12" t="s">
        <v>24</v>
      </c>
      <c r="H6" s="12" t="s">
        <v>24</v>
      </c>
      <c r="I6" s="12" t="s">
        <v>24</v>
      </c>
      <c r="J6" s="12" t="s">
        <v>24</v>
      </c>
      <c r="K6" s="12" t="s">
        <v>24</v>
      </c>
      <c r="L6" s="12" t="s">
        <v>24</v>
      </c>
      <c r="M6" s="12" t="s">
        <v>24</v>
      </c>
      <c r="N6" s="12" t="s">
        <v>24</v>
      </c>
      <c r="O6" s="12" t="s">
        <v>24</v>
      </c>
      <c r="P6" s="12" t="s">
        <v>24</v>
      </c>
      <c r="Q6" s="12" t="s">
        <v>24</v>
      </c>
      <c r="R6" s="12" t="s">
        <v>24</v>
      </c>
    </row>
    <row r="7" spans="1:18" s="2" customFormat="1" ht="90" x14ac:dyDescent="0.2">
      <c r="A7" s="4" t="s">
        <v>8</v>
      </c>
      <c r="B7" s="16" t="s">
        <v>21</v>
      </c>
      <c r="C7" s="11" t="s">
        <v>13</v>
      </c>
      <c r="D7" s="11" t="s">
        <v>39</v>
      </c>
      <c r="E7" s="17">
        <v>1</v>
      </c>
      <c r="F7" s="11">
        <v>2019</v>
      </c>
      <c r="G7" s="12" t="s">
        <v>87</v>
      </c>
      <c r="H7" s="12" t="s">
        <v>25</v>
      </c>
      <c r="I7" s="12" t="s">
        <v>77</v>
      </c>
      <c r="J7" s="12" t="s">
        <v>77</v>
      </c>
      <c r="K7" s="12" t="s">
        <v>77</v>
      </c>
      <c r="L7" s="12" t="s">
        <v>77</v>
      </c>
      <c r="M7" s="12" t="s">
        <v>77</v>
      </c>
      <c r="N7" s="12" t="s">
        <v>77</v>
      </c>
      <c r="O7" s="12" t="s">
        <v>77</v>
      </c>
      <c r="P7" s="12" t="s">
        <v>77</v>
      </c>
      <c r="Q7" s="12" t="s">
        <v>77</v>
      </c>
      <c r="R7" s="12" t="s">
        <v>96</v>
      </c>
    </row>
    <row r="8" spans="1:18" s="2" customFormat="1" ht="66" customHeight="1" x14ac:dyDescent="0.2">
      <c r="A8" s="5" t="s">
        <v>10</v>
      </c>
      <c r="B8" s="16" t="s">
        <v>40</v>
      </c>
      <c r="C8" s="11" t="s">
        <v>13</v>
      </c>
      <c r="D8" s="11" t="s">
        <v>49</v>
      </c>
      <c r="E8" s="17"/>
      <c r="F8" s="11" t="s">
        <v>95</v>
      </c>
      <c r="G8" s="13" t="s">
        <v>24</v>
      </c>
      <c r="H8" s="13" t="s">
        <v>24</v>
      </c>
      <c r="I8" s="13" t="s">
        <v>24</v>
      </c>
      <c r="J8" s="13" t="s">
        <v>24</v>
      </c>
      <c r="K8" s="13" t="s">
        <v>24</v>
      </c>
      <c r="L8" s="13" t="s">
        <v>24</v>
      </c>
      <c r="M8" s="13" t="s">
        <v>24</v>
      </c>
      <c r="N8" s="13" t="s">
        <v>24</v>
      </c>
      <c r="O8" s="13" t="s">
        <v>24</v>
      </c>
      <c r="P8" s="12"/>
      <c r="Q8" s="12"/>
      <c r="R8" s="12"/>
    </row>
    <row r="9" spans="1:18" s="2" customFormat="1" ht="75" customHeight="1" x14ac:dyDescent="0.2">
      <c r="A9" s="5" t="s">
        <v>10</v>
      </c>
      <c r="B9" s="16" t="s">
        <v>50</v>
      </c>
      <c r="C9" s="11" t="s">
        <v>13</v>
      </c>
      <c r="D9" s="11" t="s">
        <v>17</v>
      </c>
      <c r="E9" s="17"/>
      <c r="F9" s="11" t="s">
        <v>97</v>
      </c>
      <c r="G9" s="13" t="s">
        <v>22</v>
      </c>
      <c r="H9" s="13" t="s">
        <v>22</v>
      </c>
      <c r="I9" s="13" t="s">
        <v>22</v>
      </c>
      <c r="J9" s="13" t="s">
        <v>22</v>
      </c>
      <c r="K9" s="13" t="s">
        <v>22</v>
      </c>
      <c r="L9" s="13" t="s">
        <v>22</v>
      </c>
      <c r="M9" s="13" t="s">
        <v>22</v>
      </c>
      <c r="N9" s="13" t="s">
        <v>22</v>
      </c>
      <c r="O9" s="13" t="s">
        <v>22</v>
      </c>
      <c r="P9" s="12"/>
      <c r="Q9" s="12"/>
      <c r="R9" s="12"/>
    </row>
    <row r="10" spans="1:18" s="2" customFormat="1" ht="75" x14ac:dyDescent="0.2">
      <c r="A10" s="5" t="s">
        <v>10</v>
      </c>
      <c r="B10" s="16" t="s">
        <v>88</v>
      </c>
      <c r="C10" s="11" t="s">
        <v>14</v>
      </c>
      <c r="D10" s="11" t="s">
        <v>51</v>
      </c>
      <c r="E10" s="17">
        <v>1</v>
      </c>
      <c r="F10" s="11">
        <v>2019</v>
      </c>
      <c r="G10" s="13" t="s">
        <v>68</v>
      </c>
      <c r="H10" s="13" t="s">
        <v>68</v>
      </c>
      <c r="I10" s="13" t="s">
        <v>68</v>
      </c>
      <c r="J10" s="13" t="s">
        <v>68</v>
      </c>
      <c r="K10" s="13" t="s">
        <v>68</v>
      </c>
      <c r="L10" s="13" t="s">
        <v>68</v>
      </c>
      <c r="M10" s="13" t="s">
        <v>68</v>
      </c>
      <c r="N10" s="13" t="s">
        <v>68</v>
      </c>
      <c r="O10" s="13" t="s">
        <v>68</v>
      </c>
      <c r="P10" s="13" t="s">
        <v>68</v>
      </c>
      <c r="Q10" s="13" t="s">
        <v>68</v>
      </c>
      <c r="R10" s="13" t="s">
        <v>98</v>
      </c>
    </row>
    <row r="11" spans="1:18" s="2" customFormat="1" ht="60" x14ac:dyDescent="0.2">
      <c r="A11" s="5" t="s">
        <v>10</v>
      </c>
      <c r="B11" s="16" t="s">
        <v>41</v>
      </c>
      <c r="C11" s="11" t="s">
        <v>14</v>
      </c>
      <c r="D11" s="11" t="s">
        <v>52</v>
      </c>
      <c r="E11" s="17"/>
      <c r="F11" s="11" t="s">
        <v>97</v>
      </c>
      <c r="G11" s="13" t="s">
        <v>24</v>
      </c>
      <c r="H11" s="13" t="s">
        <v>24</v>
      </c>
      <c r="I11" s="13" t="s">
        <v>24</v>
      </c>
      <c r="J11" s="13" t="s">
        <v>24</v>
      </c>
      <c r="K11" s="13" t="s">
        <v>24</v>
      </c>
      <c r="L11" s="13" t="s">
        <v>24</v>
      </c>
      <c r="M11" s="13" t="s">
        <v>24</v>
      </c>
      <c r="N11" s="13" t="s">
        <v>24</v>
      </c>
      <c r="O11" s="13" t="s">
        <v>24</v>
      </c>
      <c r="P11" s="12"/>
      <c r="Q11" s="12"/>
      <c r="R11" s="12"/>
    </row>
    <row r="12" spans="1:18" s="2" customFormat="1" ht="75" x14ac:dyDescent="0.2">
      <c r="A12" s="5" t="s">
        <v>10</v>
      </c>
      <c r="B12" s="16" t="s">
        <v>55</v>
      </c>
      <c r="C12" s="11" t="s">
        <v>53</v>
      </c>
      <c r="D12" s="11" t="s">
        <v>54</v>
      </c>
      <c r="E12" s="17"/>
      <c r="F12" s="11" t="s">
        <v>97</v>
      </c>
      <c r="G12" s="11" t="s">
        <v>75</v>
      </c>
      <c r="H12" s="11" t="s">
        <v>75</v>
      </c>
      <c r="I12" s="11" t="s">
        <v>75</v>
      </c>
      <c r="J12" s="11" t="s">
        <v>75</v>
      </c>
      <c r="K12" s="11" t="s">
        <v>75</v>
      </c>
      <c r="L12" s="11" t="s">
        <v>75</v>
      </c>
      <c r="M12" s="11" t="s">
        <v>75</v>
      </c>
      <c r="N12" s="11" t="s">
        <v>75</v>
      </c>
      <c r="O12" s="11" t="s">
        <v>75</v>
      </c>
      <c r="P12" s="12"/>
      <c r="Q12" s="12"/>
      <c r="R12" s="12"/>
    </row>
    <row r="13" spans="1:18" s="2" customFormat="1" ht="60" x14ac:dyDescent="0.2">
      <c r="A13" s="5" t="s">
        <v>10</v>
      </c>
      <c r="B13" s="16" t="s">
        <v>42</v>
      </c>
      <c r="C13" s="11" t="s">
        <v>35</v>
      </c>
      <c r="D13" s="11" t="s">
        <v>56</v>
      </c>
      <c r="E13" s="17"/>
      <c r="F13" s="11" t="s">
        <v>95</v>
      </c>
      <c r="G13" s="11" t="s">
        <v>75</v>
      </c>
      <c r="H13" s="11" t="s">
        <v>75</v>
      </c>
      <c r="I13" s="11" t="s">
        <v>75</v>
      </c>
      <c r="J13" s="11" t="s">
        <v>75</v>
      </c>
      <c r="K13" s="11" t="s">
        <v>75</v>
      </c>
      <c r="L13" s="11" t="s">
        <v>75</v>
      </c>
      <c r="M13" s="11" t="s">
        <v>75</v>
      </c>
      <c r="N13" s="11" t="s">
        <v>75</v>
      </c>
      <c r="O13" s="11" t="s">
        <v>75</v>
      </c>
      <c r="P13" s="12"/>
      <c r="Q13" s="12"/>
      <c r="R13" s="12"/>
    </row>
    <row r="14" spans="1:18" s="2" customFormat="1" ht="75" x14ac:dyDescent="0.2">
      <c r="A14" s="5" t="s">
        <v>10</v>
      </c>
      <c r="B14" s="16" t="s">
        <v>43</v>
      </c>
      <c r="C14" s="11" t="s">
        <v>35</v>
      </c>
      <c r="D14" s="11" t="s">
        <v>57</v>
      </c>
      <c r="E14" s="17"/>
      <c r="F14" s="11" t="s">
        <v>90</v>
      </c>
      <c r="G14" s="13" t="s">
        <v>24</v>
      </c>
      <c r="H14" s="13" t="s">
        <v>24</v>
      </c>
      <c r="I14" s="13" t="s">
        <v>24</v>
      </c>
      <c r="J14" s="13" t="s">
        <v>24</v>
      </c>
      <c r="K14" s="13" t="s">
        <v>24</v>
      </c>
      <c r="L14" s="13" t="s">
        <v>24</v>
      </c>
      <c r="M14" s="13" t="s">
        <v>24</v>
      </c>
      <c r="N14" s="13" t="s">
        <v>24</v>
      </c>
      <c r="O14" s="13" t="s">
        <v>24</v>
      </c>
      <c r="P14" s="12"/>
      <c r="Q14" s="12"/>
      <c r="R14" s="12"/>
    </row>
    <row r="15" spans="1:18" s="2" customFormat="1" ht="45" x14ac:dyDescent="0.2">
      <c r="A15" s="5" t="s">
        <v>10</v>
      </c>
      <c r="B15" s="16" t="s">
        <v>44</v>
      </c>
      <c r="C15" s="11" t="s">
        <v>35</v>
      </c>
      <c r="D15" s="11" t="s">
        <v>58</v>
      </c>
      <c r="E15" s="17">
        <v>1</v>
      </c>
      <c r="F15" s="11">
        <v>2019</v>
      </c>
      <c r="G15" s="13" t="s">
        <v>22</v>
      </c>
      <c r="H15" s="13" t="s">
        <v>22</v>
      </c>
      <c r="I15" s="13" t="s">
        <v>22</v>
      </c>
      <c r="J15" s="13" t="s">
        <v>22</v>
      </c>
      <c r="K15" s="13" t="s">
        <v>22</v>
      </c>
      <c r="L15" s="13" t="s">
        <v>22</v>
      </c>
      <c r="M15" s="13" t="s">
        <v>22</v>
      </c>
      <c r="N15" s="13" t="s">
        <v>22</v>
      </c>
      <c r="O15" s="13" t="s">
        <v>22</v>
      </c>
      <c r="P15" s="12"/>
      <c r="Q15" s="12"/>
      <c r="R15" s="12"/>
    </row>
    <row r="16" spans="1:18" s="2" customFormat="1" ht="52.5" customHeight="1" x14ac:dyDescent="0.2">
      <c r="A16" s="5" t="s">
        <v>10</v>
      </c>
      <c r="B16" s="16" t="s">
        <v>60</v>
      </c>
      <c r="C16" s="11" t="s">
        <v>13</v>
      </c>
      <c r="D16" s="11" t="s">
        <v>61</v>
      </c>
      <c r="E16" s="17"/>
      <c r="F16" s="11" t="s">
        <v>97</v>
      </c>
      <c r="G16" s="11" t="s">
        <v>75</v>
      </c>
      <c r="H16" s="11" t="s">
        <v>75</v>
      </c>
      <c r="I16" s="11" t="s">
        <v>75</v>
      </c>
      <c r="J16" s="11" t="s">
        <v>75</v>
      </c>
      <c r="K16" s="11" t="s">
        <v>75</v>
      </c>
      <c r="L16" s="11" t="s">
        <v>75</v>
      </c>
      <c r="M16" s="11" t="s">
        <v>75</v>
      </c>
      <c r="N16" s="11" t="s">
        <v>75</v>
      </c>
      <c r="O16" s="11" t="s">
        <v>75</v>
      </c>
      <c r="P16" s="12"/>
      <c r="Q16" s="12"/>
      <c r="R16" s="12"/>
    </row>
    <row r="17" spans="1:18" s="2" customFormat="1" ht="60" x14ac:dyDescent="0.2">
      <c r="A17" s="5" t="s">
        <v>10</v>
      </c>
      <c r="B17" s="16" t="s">
        <v>45</v>
      </c>
      <c r="C17" s="11" t="s">
        <v>35</v>
      </c>
      <c r="D17" s="11" t="s">
        <v>62</v>
      </c>
      <c r="E17" s="17"/>
      <c r="F17" s="11" t="s">
        <v>101</v>
      </c>
      <c r="G17" s="11" t="s">
        <v>75</v>
      </c>
      <c r="H17" s="11" t="s">
        <v>75</v>
      </c>
      <c r="I17" s="11" t="s">
        <v>75</v>
      </c>
      <c r="J17" s="11" t="s">
        <v>75</v>
      </c>
      <c r="K17" s="11" t="s">
        <v>75</v>
      </c>
      <c r="L17" s="11" t="s">
        <v>75</v>
      </c>
      <c r="M17" s="11" t="s">
        <v>75</v>
      </c>
      <c r="N17" s="11" t="s">
        <v>75</v>
      </c>
      <c r="O17" s="11" t="s">
        <v>75</v>
      </c>
      <c r="P17" s="12"/>
      <c r="Q17" s="12"/>
      <c r="R17" s="12"/>
    </row>
    <row r="18" spans="1:18" s="2" customFormat="1" ht="66.75" customHeight="1" x14ac:dyDescent="0.2">
      <c r="A18" s="5" t="s">
        <v>10</v>
      </c>
      <c r="B18" s="16" t="s">
        <v>59</v>
      </c>
      <c r="C18" s="11" t="s">
        <v>13</v>
      </c>
      <c r="D18" s="11" t="s">
        <v>63</v>
      </c>
      <c r="E18" s="17"/>
      <c r="F18" s="11" t="s">
        <v>90</v>
      </c>
      <c r="G18" s="13" t="s">
        <v>24</v>
      </c>
      <c r="H18" s="13" t="s">
        <v>24</v>
      </c>
      <c r="I18" s="13" t="s">
        <v>24</v>
      </c>
      <c r="J18" s="13" t="s">
        <v>24</v>
      </c>
      <c r="K18" s="13" t="s">
        <v>24</v>
      </c>
      <c r="L18" s="13" t="s">
        <v>24</v>
      </c>
      <c r="M18" s="13" t="s">
        <v>24</v>
      </c>
      <c r="N18" s="13" t="s">
        <v>24</v>
      </c>
      <c r="O18" s="13" t="s">
        <v>24</v>
      </c>
      <c r="P18" s="12"/>
      <c r="Q18" s="12"/>
      <c r="R18" s="12"/>
    </row>
    <row r="19" spans="1:18" s="2" customFormat="1" ht="90" x14ac:dyDescent="0.2">
      <c r="A19" s="5" t="s">
        <v>10</v>
      </c>
      <c r="B19" s="16" t="s">
        <v>46</v>
      </c>
      <c r="C19" s="11" t="s">
        <v>13</v>
      </c>
      <c r="D19" s="11" t="s">
        <v>64</v>
      </c>
      <c r="E19" s="17">
        <v>1</v>
      </c>
      <c r="F19" s="11">
        <v>2019</v>
      </c>
      <c r="G19" s="12" t="s">
        <v>87</v>
      </c>
      <c r="H19" s="12" t="s">
        <v>25</v>
      </c>
      <c r="I19" s="12" t="s">
        <v>77</v>
      </c>
      <c r="J19" s="12" t="s">
        <v>77</v>
      </c>
      <c r="K19" s="12" t="s">
        <v>77</v>
      </c>
      <c r="L19" s="12" t="s">
        <v>77</v>
      </c>
      <c r="M19" s="12" t="s">
        <v>77</v>
      </c>
      <c r="N19" s="12" t="s">
        <v>77</v>
      </c>
      <c r="O19" s="12" t="s">
        <v>77</v>
      </c>
      <c r="P19" s="12" t="s">
        <v>77</v>
      </c>
      <c r="Q19" s="12" t="s">
        <v>77</v>
      </c>
      <c r="R19" s="12" t="s">
        <v>99</v>
      </c>
    </row>
    <row r="20" spans="1:18" s="2" customFormat="1" ht="75" x14ac:dyDescent="0.2">
      <c r="A20" s="5" t="s">
        <v>10</v>
      </c>
      <c r="B20" s="16" t="s">
        <v>47</v>
      </c>
      <c r="C20" s="11" t="s">
        <v>13</v>
      </c>
      <c r="D20" s="11" t="s">
        <v>65</v>
      </c>
      <c r="E20" s="17"/>
      <c r="F20" s="11" t="s">
        <v>97</v>
      </c>
      <c r="G20" s="13" t="s">
        <v>24</v>
      </c>
      <c r="H20" s="13" t="s">
        <v>24</v>
      </c>
      <c r="I20" s="13" t="s">
        <v>24</v>
      </c>
      <c r="J20" s="13" t="s">
        <v>24</v>
      </c>
      <c r="K20" s="13" t="s">
        <v>24</v>
      </c>
      <c r="L20" s="13" t="s">
        <v>24</v>
      </c>
      <c r="M20" s="13" t="s">
        <v>24</v>
      </c>
      <c r="N20" s="13" t="s">
        <v>24</v>
      </c>
      <c r="O20" s="13" t="s">
        <v>24</v>
      </c>
      <c r="P20" s="12"/>
      <c r="Q20" s="12"/>
      <c r="R20" s="12"/>
    </row>
    <row r="21" spans="1:18" s="2" customFormat="1" ht="59.25" customHeight="1" x14ac:dyDescent="0.2">
      <c r="A21" s="5" t="s">
        <v>10</v>
      </c>
      <c r="B21" s="15" t="s">
        <v>6</v>
      </c>
      <c r="C21" s="11" t="s">
        <v>13</v>
      </c>
      <c r="D21" s="11" t="s">
        <v>18</v>
      </c>
      <c r="E21" s="17"/>
      <c r="F21" s="11" t="s">
        <v>102</v>
      </c>
      <c r="G21" s="13" t="s">
        <v>24</v>
      </c>
      <c r="H21" s="13" t="s">
        <v>24</v>
      </c>
      <c r="I21" s="13" t="s">
        <v>24</v>
      </c>
      <c r="J21" s="13" t="s">
        <v>24</v>
      </c>
      <c r="K21" s="13" t="s">
        <v>24</v>
      </c>
      <c r="L21" s="13" t="s">
        <v>24</v>
      </c>
      <c r="M21" s="13" t="s">
        <v>24</v>
      </c>
      <c r="N21" s="13" t="s">
        <v>24</v>
      </c>
      <c r="O21" s="13" t="s">
        <v>24</v>
      </c>
      <c r="P21" s="12"/>
      <c r="Q21" s="12"/>
      <c r="R21" s="12"/>
    </row>
    <row r="22" spans="1:18" s="2" customFormat="1" ht="45" x14ac:dyDescent="0.2">
      <c r="A22" s="5" t="s">
        <v>9</v>
      </c>
      <c r="B22" s="15" t="s">
        <v>66</v>
      </c>
      <c r="C22" s="11" t="s">
        <v>13</v>
      </c>
      <c r="D22" s="11" t="s">
        <v>67</v>
      </c>
      <c r="E22" s="17">
        <f>(E4+E5+E7+E10+E15+E19+E23)/7</f>
        <v>1</v>
      </c>
      <c r="F22" s="11" t="s">
        <v>76</v>
      </c>
      <c r="G22" s="14" t="s">
        <v>78</v>
      </c>
      <c r="H22" s="13" t="s">
        <v>69</v>
      </c>
      <c r="I22" s="13" t="s">
        <v>70</v>
      </c>
      <c r="J22" s="13" t="s">
        <v>71</v>
      </c>
      <c r="K22" s="13" t="s">
        <v>72</v>
      </c>
      <c r="L22" s="13" t="s">
        <v>80</v>
      </c>
      <c r="M22" s="13" t="s">
        <v>79</v>
      </c>
      <c r="N22" s="13" t="s">
        <v>81</v>
      </c>
      <c r="O22" s="13" t="s">
        <v>82</v>
      </c>
      <c r="P22" s="13" t="s">
        <v>100</v>
      </c>
      <c r="Q22" s="13" t="s">
        <v>100</v>
      </c>
      <c r="R22" s="13" t="s">
        <v>100</v>
      </c>
    </row>
    <row r="23" spans="1:18" s="2" customFormat="1" ht="51.75" customHeight="1" x14ac:dyDescent="0.2">
      <c r="A23" s="5" t="s">
        <v>12</v>
      </c>
      <c r="B23" s="15" t="s">
        <v>11</v>
      </c>
      <c r="C23" s="11" t="s">
        <v>15</v>
      </c>
      <c r="D23" s="11" t="s">
        <v>19</v>
      </c>
      <c r="E23" s="17">
        <f>3/3</f>
        <v>1</v>
      </c>
      <c r="F23" s="11" t="s">
        <v>76</v>
      </c>
      <c r="G23" s="14" t="s">
        <v>78</v>
      </c>
      <c r="H23" s="13" t="s">
        <v>69</v>
      </c>
      <c r="I23" s="13" t="s">
        <v>70</v>
      </c>
      <c r="J23" s="13" t="s">
        <v>71</v>
      </c>
      <c r="K23" s="13" t="s">
        <v>72</v>
      </c>
      <c r="L23" s="13" t="s">
        <v>80</v>
      </c>
      <c r="M23" s="13" t="s">
        <v>79</v>
      </c>
      <c r="N23" s="13" t="s">
        <v>81</v>
      </c>
      <c r="O23" s="13" t="s">
        <v>82</v>
      </c>
      <c r="P23" s="13" t="s">
        <v>100</v>
      </c>
      <c r="Q23" s="13" t="s">
        <v>100</v>
      </c>
      <c r="R23" s="13" t="s">
        <v>100</v>
      </c>
    </row>
  </sheetData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Plan preservación di</vt:lpstr>
      <vt:lpstr>'Cronograma Plan preservación di'!Títulos_a_imprimir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Planeacion</cp:lastModifiedBy>
  <dcterms:created xsi:type="dcterms:W3CDTF">2017-03-10T22:02:21Z</dcterms:created>
  <dcterms:modified xsi:type="dcterms:W3CDTF">2020-01-28T15:48:54Z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