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poyo gestion humana\Desktop\SG-SST -  2019\JULIO 2019\"/>
    </mc:Choice>
  </mc:AlternateContent>
  <bookViews>
    <workbookView xWindow="0" yWindow="0" windowWidth="28800" windowHeight="12000" tabRatio="654" activeTab="4"/>
  </bookViews>
  <sheets>
    <sheet name="PROGRAMA DE BIENESTAR " sheetId="1" r:id="rId1"/>
    <sheet name="INFORME" sheetId="9" r:id="rId2"/>
    <sheet name="PROYECTOS DE APRENDIZAJE PIC " sheetId="4" r:id="rId3"/>
    <sheet name="INFORME 2" sheetId="10" r:id="rId4"/>
    <sheet name="PLAN ANUAL DE TRABAJO - SG. SST" sheetId="6" r:id="rId5"/>
  </sheets>
  <definedNames>
    <definedName name="_xlnm._FilterDatabase" localSheetId="1" hidden="1">INFORME!$B$2:$W$35</definedName>
    <definedName name="_xlnm._FilterDatabase" localSheetId="4" hidden="1">'PLAN ANUAL DE TRABAJO - SG. SST'!$A$2:$BB$89</definedName>
    <definedName name="_xlnm._FilterDatabase" localSheetId="0" hidden="1">'PROGRAMA DE BIENESTAR '!$B$2:$U$35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9" i="9" l="1"/>
  <c r="U20" i="9"/>
  <c r="U23" i="10"/>
  <c r="V23" i="10"/>
  <c r="U24" i="10"/>
  <c r="V24" i="10"/>
  <c r="U25" i="10"/>
  <c r="V25" i="10"/>
  <c r="U26" i="10"/>
  <c r="V26" i="10"/>
  <c r="U27" i="10"/>
  <c r="V27" i="10"/>
  <c r="U28" i="10"/>
  <c r="V28" i="10"/>
  <c r="U29" i="10"/>
  <c r="V29" i="10"/>
  <c r="U30" i="10"/>
  <c r="V30" i="10"/>
  <c r="U31" i="10"/>
  <c r="V31" i="10"/>
  <c r="U32" i="10"/>
  <c r="V32" i="10"/>
  <c r="U33" i="10"/>
  <c r="V33" i="10"/>
  <c r="V60" i="10"/>
  <c r="U60" i="10"/>
  <c r="V57" i="10"/>
  <c r="V37" i="10"/>
  <c r="V22" i="10"/>
  <c r="V17" i="10"/>
  <c r="V19" i="10"/>
  <c r="V69" i="10" l="1"/>
  <c r="V63" i="10"/>
  <c r="V64" i="10"/>
  <c r="V65" i="10"/>
  <c r="V66" i="10"/>
  <c r="V67" i="10"/>
  <c r="V68" i="10"/>
  <c r="V62" i="10"/>
  <c r="V61" i="10"/>
  <c r="V59" i="10"/>
  <c r="V58" i="10"/>
  <c r="V56" i="10"/>
  <c r="V55" i="10"/>
  <c r="V54" i="10"/>
  <c r="V53" i="10"/>
  <c r="V52" i="10"/>
  <c r="V51" i="10"/>
  <c r="V50" i="10"/>
  <c r="V49" i="10"/>
  <c r="V48" i="10"/>
  <c r="V47" i="10"/>
  <c r="V46" i="10"/>
  <c r="V45" i="10"/>
  <c r="V44" i="10"/>
  <c r="V43" i="10"/>
  <c r="V42" i="10"/>
  <c r="V41" i="10"/>
  <c r="V40" i="10"/>
  <c r="V39" i="10"/>
  <c r="V38" i="10"/>
  <c r="V36" i="10"/>
  <c r="V35" i="10"/>
  <c r="V34" i="10"/>
  <c r="V21" i="10"/>
  <c r="V18" i="10"/>
  <c r="V16" i="10"/>
  <c r="V15" i="10"/>
  <c r="V14" i="10"/>
  <c r="V13" i="10"/>
  <c r="V12" i="10"/>
  <c r="V11" i="10"/>
  <c r="V10" i="10"/>
  <c r="V9" i="10"/>
  <c r="V8" i="10"/>
  <c r="V7" i="10"/>
  <c r="V6" i="10"/>
  <c r="U67" i="10"/>
  <c r="U69" i="10"/>
  <c r="U63" i="10"/>
  <c r="U64" i="10"/>
  <c r="U65" i="10"/>
  <c r="U66" i="10"/>
  <c r="U68" i="10"/>
  <c r="U62" i="10"/>
  <c r="U61" i="10"/>
  <c r="U59" i="10"/>
  <c r="U58" i="10"/>
  <c r="U57" i="10"/>
  <c r="U56" i="10"/>
  <c r="U55" i="10"/>
  <c r="U54" i="10"/>
  <c r="U52" i="10"/>
  <c r="U51" i="10"/>
  <c r="U50" i="10"/>
  <c r="U49" i="10"/>
  <c r="U48" i="10"/>
  <c r="U47" i="10"/>
  <c r="U46" i="10"/>
  <c r="U45" i="10"/>
  <c r="U44" i="10"/>
  <c r="U43" i="10"/>
  <c r="U42" i="10"/>
  <c r="U41" i="10"/>
  <c r="U40" i="10"/>
  <c r="U39" i="10"/>
  <c r="U38" i="10"/>
  <c r="U37" i="10"/>
  <c r="U36" i="10"/>
  <c r="U35" i="10"/>
  <c r="U34" i="10"/>
  <c r="U22" i="10"/>
  <c r="U21" i="10"/>
  <c r="U19" i="10"/>
  <c r="U18" i="10"/>
  <c r="U17" i="10"/>
  <c r="U16" i="10"/>
  <c r="U15" i="10"/>
  <c r="U14" i="10"/>
  <c r="U13" i="10"/>
  <c r="U12" i="10"/>
  <c r="U11" i="10"/>
  <c r="U10" i="10"/>
  <c r="U9" i="10"/>
  <c r="U8" i="10"/>
  <c r="U7" i="10"/>
  <c r="U6" i="10"/>
  <c r="T34" i="9"/>
  <c r="T32" i="9"/>
  <c r="T33" i="9"/>
  <c r="T35" i="9"/>
  <c r="T31" i="9"/>
  <c r="T30" i="9"/>
  <c r="T29" i="9"/>
  <c r="T28" i="9"/>
  <c r="T27" i="9"/>
  <c r="T26" i="9"/>
  <c r="T23" i="9"/>
  <c r="T22" i="9"/>
  <c r="T21" i="9"/>
  <c r="T20" i="9"/>
  <c r="T24" i="9"/>
  <c r="T25" i="9"/>
  <c r="T19" i="9"/>
  <c r="T18" i="9"/>
  <c r="T17" i="9"/>
  <c r="T16" i="9"/>
  <c r="T15" i="9"/>
  <c r="T14" i="9"/>
  <c r="T13" i="9"/>
  <c r="T12" i="9"/>
  <c r="T11" i="9"/>
  <c r="T10" i="9"/>
  <c r="T9" i="9"/>
  <c r="T8" i="9"/>
  <c r="T7" i="9"/>
  <c r="T6" i="9"/>
  <c r="U35" i="9"/>
  <c r="U34" i="9"/>
  <c r="U33" i="9"/>
  <c r="U32" i="9"/>
  <c r="U31" i="9"/>
  <c r="U30" i="9"/>
  <c r="U28" i="9"/>
  <c r="U27" i="9"/>
  <c r="U26" i="9"/>
  <c r="U25" i="9"/>
  <c r="U24" i="9"/>
  <c r="U23" i="9"/>
  <c r="U22" i="9"/>
  <c r="U21" i="9"/>
  <c r="U19" i="9"/>
  <c r="U18" i="9"/>
  <c r="U17" i="9"/>
  <c r="U16" i="9"/>
  <c r="U15" i="9"/>
  <c r="U14" i="9"/>
  <c r="U13" i="9"/>
  <c r="U12" i="9"/>
  <c r="U11" i="9"/>
  <c r="U10" i="9"/>
  <c r="U9" i="9"/>
  <c r="U8" i="9"/>
  <c r="U7" i="9"/>
  <c r="U6" i="9"/>
</calcChain>
</file>

<file path=xl/comments1.xml><?xml version="1.0" encoding="utf-8"?>
<comments xmlns="http://schemas.openxmlformats.org/spreadsheetml/2006/main">
  <authors>
    <author>Laura Caballero</author>
  </authors>
  <commentList>
    <comment ref="T42" authorId="0" shapeId="0">
      <text>
        <r>
          <rPr>
            <sz val="9"/>
            <color indexed="81"/>
            <rFont val="Tahoma"/>
            <family val="2"/>
          </rPr>
          <t xml:space="preserve">Se realiza por campaña vìa correo electrònico </t>
        </r>
      </text>
    </comment>
    <comment ref="T43" authorId="0" shapeId="0">
      <text>
        <r>
          <rPr>
            <sz val="9"/>
            <color indexed="81"/>
            <rFont val="Tahoma"/>
            <family val="2"/>
          </rPr>
          <t xml:space="preserve">Se da cumplimiento por medio del correo electrònico, enviando semanalmente por el mes de agosto textos informativos </t>
        </r>
      </text>
    </comment>
  </commentList>
</comments>
</file>

<file path=xl/sharedStrings.xml><?xml version="1.0" encoding="utf-8"?>
<sst xmlns="http://schemas.openxmlformats.org/spreadsheetml/2006/main" count="1369" uniqueCount="445">
  <si>
    <t>ENE.</t>
  </si>
  <si>
    <t>FEB.</t>
  </si>
  <si>
    <t>MAR.</t>
  </si>
  <si>
    <t>ABR.</t>
  </si>
  <si>
    <t>MAY</t>
  </si>
  <si>
    <t>JUN</t>
  </si>
  <si>
    <t>JUL</t>
  </si>
  <si>
    <t>AGO.</t>
  </si>
  <si>
    <t>SEP.</t>
  </si>
  <si>
    <t>OCT.</t>
  </si>
  <si>
    <t>NOV.</t>
  </si>
  <si>
    <t>DIC.</t>
  </si>
  <si>
    <t xml:space="preserve">EVIDENCIA </t>
  </si>
  <si>
    <t xml:space="preserve">ACTIVIDAD ASOCIADA A: </t>
  </si>
  <si>
    <t>ACTIVIDAD</t>
  </si>
  <si>
    <t xml:space="preserve">DESCRIPCIÓN DE  LA ACTIVIDAD </t>
  </si>
  <si>
    <t>Con el fin de fortalecer la comunicación entre compañeros de area , se realiza una actividad, donde los funcionarios disfrutan de un delicioso chocolate, pan y porcion de queso en la cafeteria de la entidad, con el fin de que interactuen con otras areas.  El requisito fundamental es tener puestas sus pantunflas.</t>
  </si>
  <si>
    <t>Con el fin de promober el deporte en la entidad , los funcionarios que el dia sin carro lleguen en bicicleta o muestren su llegada corriendo o caminando , reclamaran en el area de Gestion Humana un Kit de Hidratación.</t>
  </si>
  <si>
    <t>Promover la participacion de los funcionarios en el diagnostico de necesidades de bienstar , con el fin de detectar las actividades que llamen la atencion en los funcionarios del INCI ,y nos  sirvan como insumo para la elaboracion del programa de bienestar.</t>
  </si>
  <si>
    <t>Se desarrollara un programa educativo en artes para los funcionarios del INCI  con alianza del sena o la caja de compensacion familiar. Este se desarrollara una ves al mes.</t>
  </si>
  <si>
    <t xml:space="preserve">se llevara a cabo un concurso general por dependedencias, en donde se elegira la dependencia con mayor conocimiento cultural y esta se enfrentara la reto final. </t>
  </si>
  <si>
    <t>se  convocara a las entidades financieras de vivienda con el fin de promocionar la compra de la misma.</t>
  </si>
  <si>
    <t xml:space="preserve">Preparacion a los Pre -pensionados </t>
  </si>
  <si>
    <t>Mediante un curso , preparar a los funcionarios proximos a pensionarse para el retiro del servicio.</t>
  </si>
  <si>
    <t>Mediante un curso ,promoever  el equilibrioentre trabajo y familiacomo un valor de la cultura organizacional.</t>
  </si>
  <si>
    <t>Se llevara a cabo la reinduccion a los funcionarios del INCI, donde demos a conocer  el objetivo y mision de nuestra entidad.</t>
  </si>
  <si>
    <t>Se socializara el codigo de integridad mediante correo electronico y se entregara a los funcionarios un detalle alusivo al INCI</t>
  </si>
  <si>
    <t>Se llevara  acabo un concurso en donde gane la dependencia que mejor documente la entidad en materia de codigo de Integridad.</t>
  </si>
  <si>
    <t xml:space="preserve">Celebracion Cumpleaños INCI - Se llevara acabo un compartir con los funcionarios de INCI. </t>
  </si>
  <si>
    <t>se llevara a cabo una campaña de comunicación que incluya dramatizados o historietas  en donde se resalten cada uno de los valores que incluye el codigo de integridad.</t>
  </si>
  <si>
    <t xml:space="preserve"> Adaptacion Laboral </t>
  </si>
  <si>
    <t xml:space="preserve">Formación de lideres </t>
  </si>
  <si>
    <t xml:space="preserve">Se realizara el juego del amigo secreto con el fin de fortalecer comunicación entre las areas. </t>
  </si>
  <si>
    <t>Se realizara el Taller de Adaptacion al cambio y Zona de Confort</t>
  </si>
  <si>
    <t>Se relizara Taller Formacion de lideres con el fin de fortalecer la relacion entre funcionarios y jefes de area.</t>
  </si>
  <si>
    <t xml:space="preserve">Taller Trabajo en Equipo </t>
  </si>
  <si>
    <t xml:space="preserve">Taller Estrés Laboral </t>
  </si>
  <si>
    <t>Mediante un taller dar a conocer tecnicas que contribuyan al manejo del Estrés , con el fin de que nos permitan enfrentar las tensiones de las actividades diarias.</t>
  </si>
  <si>
    <t xml:space="preserve">Mediante un taller dar a conocer las caracteristicas del trabajo en equipo como herramienta fundamental para el optimo funcionamiento de la entidad. </t>
  </si>
  <si>
    <t xml:space="preserve">Taller de resolucion de Conflictos </t>
  </si>
  <si>
    <t>Mediante un taller propiciar espacios para optimizar claridad y asertividad comunicativa  con el fin de lograr una armonia en la entidad .</t>
  </si>
  <si>
    <t xml:space="preserve"> Yoga de la Risa </t>
  </si>
  <si>
    <t xml:space="preserve">Generar estados de animo positivos que contribuyan a la mejora del estado emocionaly fisiologico de los funcionarios de la entidad.  </t>
  </si>
  <si>
    <t xml:space="preserve">Programacion Neuro lingüística </t>
  </si>
  <si>
    <t>Mediante un taller llevar a  cabo la aplicación de estrategias innovadoras para identificar y cambiar actitudes , creencias y programaciones con el fin de lograr resultados exitosos y productivos.</t>
  </si>
  <si>
    <t xml:space="preserve">Actividad de halloween </t>
  </si>
  <si>
    <t>Informe de Gestion INCI</t>
  </si>
  <si>
    <t>se llevara a cabo un almuerzo con los funcionarios del INCI con el fin de que cada dependencia de a conocer su informe de gestión año 2019, asi mismo dara cumplimiento al program de incentivos donde premiaremos el mejor  equipo de trabajo , funcionarios de carrera administrativa con mayor puntaje en la evaluacion de desempeño laboral, funcionarios provisionales con mayor puntaje en la valoracion de la gestion y mejor directivo.</t>
  </si>
  <si>
    <t>22 al 26</t>
  </si>
  <si>
    <t xml:space="preserve">Resolucion de Conflictos Familiares </t>
  </si>
  <si>
    <t xml:space="preserve">22 al 26 </t>
  </si>
  <si>
    <t xml:space="preserve">Se le dio un detalle a las funcionarias y contratistas con el fin de reconocer su  dia y su influencia de ser mujer en la entidad. </t>
  </si>
  <si>
    <t>en agradecimiento a su labor se les entrega un detalle a las secretarias.</t>
  </si>
  <si>
    <t>Comunicado.</t>
  </si>
  <si>
    <t>Realizar una actividad con el fin de que los funcionarios se integren y se promueva el trabajo en equipo.</t>
  </si>
  <si>
    <t xml:space="preserve">Evaluacion PERH </t>
  </si>
  <si>
    <t>Se llevaran a cabo unas encuestas de impacto y satisfacción con el fin de evaluar la ejecucion del PERH.</t>
  </si>
  <si>
    <t>los funcionarios del Instituto Nacional para Ciegos - INCI realizaran un feria donde dara a conocer la funcionalidad de su area y asi mismo la estrategia que utilizaran para preservar el conocimiento que genera la misma.</t>
  </si>
  <si>
    <t>RESPONSABLE</t>
  </si>
  <si>
    <t xml:space="preserve"> </t>
  </si>
  <si>
    <t xml:space="preserve">10 y 11 </t>
  </si>
  <si>
    <t>MAY.</t>
  </si>
  <si>
    <t>JUN.</t>
  </si>
  <si>
    <t>JUL.</t>
  </si>
  <si>
    <t>Acoso Laboral</t>
  </si>
  <si>
    <t>Auditorías del SG-SST</t>
  </si>
  <si>
    <t xml:space="preserve">Generalidades de Trabajo en Alturas </t>
  </si>
  <si>
    <t>Gestión SST desde el Capital Humano</t>
  </si>
  <si>
    <t>Legislación de Riesgos Laborales</t>
  </si>
  <si>
    <t>Primeros Auxilios Psicologicos</t>
  </si>
  <si>
    <t>Seguridad Basada en el Comportamiento</t>
  </si>
  <si>
    <t>Gestión de Contratistas</t>
  </si>
  <si>
    <t>Medicina Preventiva y del Trabajo</t>
  </si>
  <si>
    <t>Sistema de Vigilancia Epidemiólogica</t>
  </si>
  <si>
    <t>Técnicas de Identificación de Peligros</t>
  </si>
  <si>
    <t>Gestión de Riesgo - Peligro Biológico</t>
  </si>
  <si>
    <t>Manejo de Cargas e Higiene Postural</t>
  </si>
  <si>
    <t>Manejo seguro de Sustancias Quimicas</t>
  </si>
  <si>
    <t>Gestión del Riesgo ISO 31000</t>
  </si>
  <si>
    <t xml:space="preserve">Gestión de SST ISO 45001 </t>
  </si>
  <si>
    <t>Manejo Seguro de Herramientas</t>
  </si>
  <si>
    <t>Gestión de Riesgo - Peligro Público</t>
  </si>
  <si>
    <t>Primeros Auxilios RCP</t>
  </si>
  <si>
    <t>Tareas Criticas en Construcción</t>
  </si>
  <si>
    <t>Plan Maestro Comité de Emergencia</t>
  </si>
  <si>
    <t>Brigadista por 1 día</t>
  </si>
  <si>
    <t>ACTIVIDAD ASOCIADA A:</t>
  </si>
  <si>
    <t>TEMAS:
  1.  Herramientas de Auditoría
  2.  Documentación del Proceso de Evaluación y Mejoramiento Institucional.
  3.  Actualización del MECI y articulación con el MIPG.
  4.  Introducción al Modelo de las Líneas de Defensa.</t>
  </si>
  <si>
    <t>Herramientas para el ejercicio del Control Interno.</t>
  </si>
  <si>
    <t>Accesibilidad</t>
  </si>
  <si>
    <t>Rehabilitación y Retorno Laboral</t>
  </si>
  <si>
    <t>Sistema de Gestión de Seguridad y Salud en el Trabajo - Brigadas de Emergencia</t>
  </si>
  <si>
    <t>2, 3</t>
  </si>
  <si>
    <t>Registros de Asistencia</t>
  </si>
  <si>
    <t>Se realiza con el fin de dar a conocer a todos los funcionarios y colaboradores de la Entidad, los lineamientos normativos y las modalidades que tipifican un caso de Acoso Laboral.</t>
  </si>
  <si>
    <t>Planificación, Desarrollo Territorial y Nacional</t>
  </si>
  <si>
    <t>Relevancia Internacional</t>
  </si>
  <si>
    <t>Buen Gobierno</t>
  </si>
  <si>
    <t>Contratación Pública</t>
  </si>
  <si>
    <t>Derechos Humanos</t>
  </si>
  <si>
    <t>Gestión Documental</t>
  </si>
  <si>
    <t>Gobierno en Línea</t>
  </si>
  <si>
    <t>Innovación</t>
  </si>
  <si>
    <t>Servicio al Ciudadano</t>
  </si>
  <si>
    <t>Sostenibilidad Ambiental</t>
  </si>
  <si>
    <t>O.A. Planeación</t>
  </si>
  <si>
    <t>Plan Estratégico 2019 - 2022</t>
  </si>
  <si>
    <t>Guía Norma Fundamental y formatos de caracterización de proceso y de procedimiento</t>
  </si>
  <si>
    <t>Dimensión Gestión del Conocimiento- Modelo Integrado de Planeación y Gestión</t>
  </si>
  <si>
    <t>Ergonomia</t>
  </si>
  <si>
    <t>MIPG</t>
  </si>
  <si>
    <t>O.A Control Interno</t>
  </si>
  <si>
    <t>Grupo Gestión Humana y de la Información</t>
  </si>
  <si>
    <t xml:space="preserve">Generar acciones de seguridad para reducir aacidentes de trabajo ocacionados por caidas de altura y fortalecer la cultura del autocuidado. </t>
  </si>
  <si>
    <t>Sistema de Gestión de Seguridad y Salud en el Trabajo - Comité de Convivencia Laboral</t>
  </si>
  <si>
    <t>Revisar el cumplimiento legal ley 1562 de 2015 y Resolución 0312 de 2019.</t>
  </si>
  <si>
    <t xml:space="preserve">Preparar a los miembros activos de los grupos de brigadas de emergencia, con el fin de que se encuentren capacitados para atender eventos de emergencia cuando se presenten fuera y dentro de la Entidad. </t>
  </si>
  <si>
    <t>Socialización de la Guía de Accesibilidad del Sistema Integrado de Gestión.</t>
  </si>
  <si>
    <t>Certificado de Asistencia</t>
  </si>
  <si>
    <t>Socializar a los funcionarios del Instituto Nacional para Ciegos el plan Estrategico 2019-2022.</t>
  </si>
  <si>
    <t>Socializar a los funcionarios del Instituto nacional para Ciegos - INCI, Guía Norma Fundamental y formatos de caracterización de proceso y de procedimiento .</t>
  </si>
  <si>
    <t>OBSERVACIONES</t>
  </si>
  <si>
    <t>DIRIGIDO A</t>
  </si>
  <si>
    <t>TOTAL PARTICIPANTES</t>
  </si>
  <si>
    <t>FORMATO PLAN ANUAL DE TRABAJO SG - SST
AÑO: 2019</t>
  </si>
  <si>
    <t>Código: SG-110-FM-328</t>
  </si>
  <si>
    <t>Versión:1</t>
  </si>
  <si>
    <t>PROCESO: GESTIÓN HUMANA</t>
  </si>
  <si>
    <t>Vigencia: 26/06/2018</t>
  </si>
  <si>
    <t>PROGRAMA</t>
  </si>
  <si>
    <t>MESES</t>
  </si>
  <si>
    <t>ESTADO</t>
  </si>
  <si>
    <t xml:space="preserve">ENERO </t>
  </si>
  <si>
    <t>FEBRERO</t>
  </si>
  <si>
    <t>MARZO</t>
  </si>
  <si>
    <t>ABRIL</t>
  </si>
  <si>
    <t>MAYO</t>
  </si>
  <si>
    <t>JUNIO</t>
  </si>
  <si>
    <t xml:space="preserve">JULIO </t>
  </si>
  <si>
    <t xml:space="preserve">AGOSTO </t>
  </si>
  <si>
    <t xml:space="preserve">SEPTIEMBRE </t>
  </si>
  <si>
    <t xml:space="preserve">OCTUBRE </t>
  </si>
  <si>
    <t xml:space="preserve">NOVIEMBRE </t>
  </si>
  <si>
    <t xml:space="preserve">DICIEMBRE </t>
  </si>
  <si>
    <t>TODOS LOS PROCESOS</t>
  </si>
  <si>
    <t>P</t>
  </si>
  <si>
    <t>E</t>
  </si>
  <si>
    <t>PROGRAMA DE INDUCCIÓN Y RE-INDUCCIÓN</t>
  </si>
  <si>
    <t>TODO EL PERSONAL</t>
  </si>
  <si>
    <t>PROGRAMA DE INSPECCIONES</t>
  </si>
  <si>
    <t>INSP. BOTIQUIN / CAMILLAS</t>
  </si>
  <si>
    <t>INSP. ELEMENTOS DE PROTECCIÓN PERSONAL</t>
  </si>
  <si>
    <t>PERSONAL OPERATIVO IMPRENTA</t>
  </si>
  <si>
    <t>INSP. EXTINTORES</t>
  </si>
  <si>
    <t>INSP. EQUIPOS Y HERRAMIENTAS</t>
  </si>
  <si>
    <t>INSP.  PUESTOS DE TRABAJO</t>
  </si>
  <si>
    <t>INSP. ÁREAS LOCATIVAS</t>
  </si>
  <si>
    <t>COPASST</t>
  </si>
  <si>
    <t xml:space="preserve">REUNIONES PERIODICAS </t>
  </si>
  <si>
    <t>MIEMBROS COPASST</t>
  </si>
  <si>
    <t>COMITÉ DE CONVIVENCIA</t>
  </si>
  <si>
    <t>MIEMBROS COMITÉ DE CONVIVENCIA</t>
  </si>
  <si>
    <t>POBLACIÓN CON DISCAPACIDAD VISUAL / PERSONAL OPERATIVO IMPRENTA</t>
  </si>
  <si>
    <t>SEGUIMIENTO AL PROGRAMA DE BIENESTAR</t>
  </si>
  <si>
    <t>Se desarrollara una actividad fisica mensual , con el fin de promover el deporte en la entidad. Cardo Tono, Pilates, Yoga, Taichi, Masajes y Danzas</t>
  </si>
  <si>
    <r>
      <rPr>
        <sz val="11"/>
        <color theme="1"/>
        <rFont val="Calibri"/>
        <family val="2"/>
        <scheme val="minor"/>
      </rPr>
      <t>Informe de resultados, encuestas de Satisfacción</t>
    </r>
    <r>
      <rPr>
        <b/>
        <sz val="11"/>
        <color theme="1"/>
        <rFont val="Calibri"/>
        <family val="2"/>
        <scheme val="minor"/>
      </rPr>
      <t xml:space="preserve"> </t>
    </r>
  </si>
  <si>
    <t>Fecha pendiente por confirmar</t>
  </si>
  <si>
    <t>se consedera una jornada semestral, aprobada por el Director General Con el fin de que los funcionarios puedan compartir con sus familias.</t>
  </si>
  <si>
    <t>CONCURSO QUIEN QUIERE SER MILLONARIO 
Actividades Culturales- Clima Organizacional - Trabajo en Equipo</t>
  </si>
  <si>
    <t xml:space="preserve">POR QUE TENER VIVIENDA NO ES DIFICIL .
Programas de Vivienda </t>
  </si>
  <si>
    <t xml:space="preserve">Gestión del Conocimiento - Feria del conocimiento </t>
  </si>
  <si>
    <t xml:space="preserve">Dia  del Servidor Publico </t>
  </si>
  <si>
    <t>EL ARTE, EN MANOS DE LOS FUNCIONARIOS DEL INCI.
Activides Artisticas.</t>
  </si>
  <si>
    <t xml:space="preserve">EN EL INCI, MANEJAMOS LA CONEXIÓN VITAL ENTRE CUERPO MENTE Y ESPÍRITU.
Promocion del deporte- SG-SST - programa habitos de vida saludable </t>
  </si>
  <si>
    <t>DIA DE LA FAMILIA 
Cumplimiento norma ley 1857 del 26 de julio del 2017.</t>
  </si>
  <si>
    <t xml:space="preserve">Juego del amigo secreto </t>
  </si>
  <si>
    <t>Registros de Asistencia - Registro Fotográfico</t>
  </si>
  <si>
    <t>Registros de Asistencia - Registro Fotográfico, Convocatoria y Evaluacion de la actividad.</t>
  </si>
  <si>
    <t>Registros de Asistencia - Registro Fotográfico, Convocatoria, Memorias y Evaluacion de la actividad.</t>
  </si>
  <si>
    <t>Registros de Asistencia y  Convocatoria.</t>
  </si>
  <si>
    <t>Registros de Asistencia - Memorias</t>
  </si>
  <si>
    <t>Convocatoria, Registro de Incripción, Resultados, premiacion y Registro de Asitencias.</t>
  </si>
  <si>
    <t>Registros de Asistencia, Memorias y  Convocatoria.</t>
  </si>
  <si>
    <t>Registros de Asistencia - Registro Fotográfico y Premiación</t>
  </si>
  <si>
    <t xml:space="preserve">Evaluaciones de satisfaccion e impacto </t>
  </si>
  <si>
    <t>Día de la Bicicleta</t>
  </si>
  <si>
    <t>Pantuflaton</t>
  </si>
  <si>
    <t>Día de la Secretaria</t>
  </si>
  <si>
    <t>Día de la Mujer</t>
  </si>
  <si>
    <t>Encuesta Diagnostico de Necesidades</t>
  </si>
  <si>
    <t>Semana  de la  Integridad 
MIPG - SOCIALIZACION E IMPLEMENTACIÓN CODIGO DE INTEGRIDAD - Sentido de Pertenencia - Trabajo en Equipo - Cultura Organizacional-Clima Organizacional - P.E.R.H.</t>
  </si>
  <si>
    <t xml:space="preserve"> Socializar a los funcionario que pertenecen al area de subdirección tecnica el temade Dimensión Gestión del Conocimiento- Modelo Integrado de Planeación y Gestión</t>
  </si>
  <si>
    <t>Todos los funcionarios INCI</t>
  </si>
  <si>
    <t>Secretarias INCI</t>
  </si>
  <si>
    <t>Funcionarias y Colaboradoras INCI</t>
  </si>
  <si>
    <t>Sub-Dirección Tecnica</t>
  </si>
  <si>
    <t>Auxiliar Administrativo</t>
  </si>
  <si>
    <t>Brigadistas de Emergencia</t>
  </si>
  <si>
    <t>Actividad Ludica Uso y cuidado de EPP</t>
  </si>
  <si>
    <t>Auxiliar Administrativo, Secretarias y Personal Operativo Imprenta INCI</t>
  </si>
  <si>
    <t>Auxiliar Administrativo y Personal Operativo Imprenta INCI</t>
  </si>
  <si>
    <t>COPASST - Gestión Humana y de la Información</t>
  </si>
  <si>
    <t>O.A. Juridica - Gestión Humana y de la Información</t>
  </si>
  <si>
    <t>Gestión Humana y de la Información</t>
  </si>
  <si>
    <t>O.A. Juridica</t>
  </si>
  <si>
    <t>Grupo Administrativa y Financiera - Imprenta INCI</t>
  </si>
  <si>
    <t>Socialización PIGA y Programa Ambiental</t>
  </si>
  <si>
    <t>Prestar el auxilio oportuno a la persona afectada para orientar el afrontamiento de la crisis, lo cual incluye el manejo adecuado de los sentimientos, el control de los componentes subjetivos de la situación y comenzar el proceso de solución del problema.</t>
  </si>
  <si>
    <t>SEMANA SG - SST</t>
  </si>
  <si>
    <t>Sistema de Gestión de Seguridad y Salud en el Trabajo - COPASST</t>
  </si>
  <si>
    <t>Metodologia Investigación Accidentes Laborales</t>
  </si>
  <si>
    <t>Se realiza con el fin de dar a conocer a todos los funcionarios miembros del comité los lineamientos de como realizar la investigaciòn de accidentes de trabajo.</t>
  </si>
  <si>
    <t>Comité de Convicencia Laboral</t>
  </si>
  <si>
    <t>Lineamientos  y Funciones Basicos</t>
  </si>
  <si>
    <t>Se realiza con el fin de dar a conocer a todos los funcionarios miembros del comité, los lineamientos y funciones del comité.</t>
  </si>
  <si>
    <t>Subdirección Tecnica</t>
  </si>
  <si>
    <t>Dentro de las actividades programadas habrán 3 estaciones basadas en la labor de un brigadista: En la primera estación podrás aprender temas relacionados con primeros auxilios; en la segunda, todo lo referente a camillaje; en la tercera aprenderás todo acerca del control y extinción del fuego.</t>
  </si>
  <si>
    <t>SEGUIMIENTO AL PLAN INTEGRAL DE CAPACITACIÓN</t>
  </si>
  <si>
    <t xml:space="preserve">En cumplimiento de la Ley 55 de 1993 , que corresponde a la adopción del convenio internacional 170 de OIT sobre el manejo seguro de sustancias peligrosas, se divulga s los funcionarios miembros de las brigadas de emergencia las recomendaciones y lineamientos generales de manejo y emergencia por tipo de riesgo.
</t>
  </si>
  <si>
    <t xml:space="preserve">Socialización protocolo IPV6 </t>
  </si>
  <si>
    <t>Nuevas técnicas para brindar seguridad a la información</t>
  </si>
  <si>
    <t>Implementación del protocolo en la Entidad.</t>
  </si>
  <si>
    <t xml:space="preserve">Manual del DAFP </t>
  </si>
  <si>
    <t>Rendición de Cuentas y Participación Ciudadana</t>
  </si>
  <si>
    <t>Capacitación MIPG II</t>
  </si>
  <si>
    <t>Capacitación Riesgos</t>
  </si>
  <si>
    <t xml:space="preserve">Socialización y aplicación Modelo de Datos </t>
  </si>
  <si>
    <t>Información Gestión INCI en territorios.</t>
  </si>
  <si>
    <t>Gobierno Digital</t>
  </si>
  <si>
    <t>Grupo Gestión Humana y de la Información - O.A. Planeación</t>
  </si>
  <si>
    <t>Líderes de Procesos</t>
  </si>
  <si>
    <t>O.A. Planeación - Tecnologia</t>
  </si>
  <si>
    <t>Sub-Dirección Tecnica - Asistencia Tecnica</t>
  </si>
  <si>
    <t>Sub-Dirección Tecnica - Grupo Producción y Mercadeo</t>
  </si>
  <si>
    <t>Diseño Universal del Aprendizaje DUA y Ajustes Razonables.</t>
  </si>
  <si>
    <t>Cualificación en plataformas virtuales.</t>
  </si>
  <si>
    <t>Gestión y Políticas Púbicas.</t>
  </si>
  <si>
    <t>Preprensa digital para medios impresos</t>
  </si>
  <si>
    <t>Artes Gráficas</t>
  </si>
  <si>
    <t>Encuadernación de documentos impresos</t>
  </si>
  <si>
    <t>Impresión digital</t>
  </si>
  <si>
    <t>Impresión sobre acrilicos</t>
  </si>
  <si>
    <t>Impresión offset</t>
  </si>
  <si>
    <t>Excel Basico y Avanzado</t>
  </si>
  <si>
    <t>Macros</t>
  </si>
  <si>
    <t>ISO 9001 -2015</t>
  </si>
  <si>
    <t>Normatividad de Calidad</t>
  </si>
  <si>
    <t>O.A. Planeación Gestión Humana y de la Información</t>
  </si>
  <si>
    <t>Grupo Producción y Mercadeo - Gestión Humana y de la Información</t>
  </si>
  <si>
    <t>Subdirección Tecnica - Gestión Humana y de la Información</t>
  </si>
  <si>
    <t>INFORME DE GESTION 2018- RADAR ARL</t>
  </si>
  <si>
    <t xml:space="preserve">SEGUIMIENTO A LA EJECUCIÓN DEL PLA ANUAL DE TRABAJO SST </t>
  </si>
  <si>
    <t>EXÁMENES PERIODICOS OCUPACIONALES
P.V.E. VISUAL</t>
  </si>
  <si>
    <t>EXÁMENES PERIODICOS OCUPACIONALES
P.V.E AUDITVIO</t>
  </si>
  <si>
    <t>EXÁMENES PERIODICOS OCUPACIONALES
P.V.E BIOMECANICO</t>
  </si>
  <si>
    <t>EXÁMENES PERIODICOS OCUPACIONALES
P.V.E CARDIOVASCULAR</t>
  </si>
  <si>
    <t>EXÁMENES PERIODICOS OCUPACIONALES
PSICOSOCIAL</t>
  </si>
  <si>
    <t>PROGRAMA DE AUDITORIA INTERNA SG -SST</t>
  </si>
  <si>
    <t>REVISIÓN POR LA DIRECCIÓN</t>
  </si>
  <si>
    <t>GESTIÓN HUMANA Y DE LA INFORMACIÓN - SG -SST</t>
  </si>
  <si>
    <t>Seguimiento y control, cuando se adelantan trabajo de obra civil en la Entidad.</t>
  </si>
  <si>
    <t>Plan de Emergencia</t>
  </si>
  <si>
    <t>Socializar con todos los funcionarios y colaboradores los lineamientos del Plan.</t>
  </si>
  <si>
    <t xml:space="preserve">Proyecto de Aprendizaje </t>
  </si>
  <si>
    <t xml:space="preserve"> MIPG </t>
  </si>
  <si>
    <t xml:space="preserve">Registro de Asistencia </t>
  </si>
  <si>
    <t xml:space="preserve">SG-SST- PVE- Riesgo Biomecanico </t>
  </si>
  <si>
    <t>SG-SST- Programa de Rehabilitación</t>
  </si>
  <si>
    <t xml:space="preserve">SG-SST- Programa de Auditoria </t>
  </si>
  <si>
    <t>SG-SST-Programa Manejo Seguro de Herramientas</t>
  </si>
  <si>
    <t xml:space="preserve">PIGA </t>
  </si>
  <si>
    <t xml:space="preserve">SG-SST - Matriz Legal </t>
  </si>
  <si>
    <t>SG-SST- Matriz de Riesgos INCI</t>
  </si>
  <si>
    <t>COPASST- Gestion Humana</t>
  </si>
  <si>
    <t xml:space="preserve">Registro de asistencia </t>
  </si>
  <si>
    <t>TOTAL CONVOCADOS</t>
  </si>
  <si>
    <t>TOTAL CONVOVADOS</t>
  </si>
  <si>
    <t>Curso de las 50 horas</t>
  </si>
  <si>
    <t>Realizar un reconocimiento permanente de las condiciones de trabajo que incidan en el bienestar, la seguridad y la salud de los trabajadores. De acuerdo al decreto 1072 de 2015.</t>
  </si>
  <si>
    <t>Actividad para la formación de los brigadistas del grupo de primeros auxilios, para atender eventos de emrgencia.</t>
  </si>
  <si>
    <t xml:space="preserve">Necesidades de Capacitación Subdirección Tecnica </t>
  </si>
  <si>
    <t>Sistema de Gestión de Seguridad y Salud en el Trabajo -  Procedimiento Trabajo Seguro en Alturas</t>
  </si>
  <si>
    <t>Manual - SG-SST</t>
  </si>
  <si>
    <t xml:space="preserve">SG-SST- Programa Habitos y Estilos de Vida Saludable - Promocion y prevención </t>
  </si>
  <si>
    <t>SG-SST -  Programa Elementos de proteccion personal</t>
  </si>
  <si>
    <t>SG-SST- Programa Manejo Seguro de Herramientas - Plan de Mantenimiento</t>
  </si>
  <si>
    <t xml:space="preserve">SG-SST- Manual de Supervición INCI </t>
  </si>
  <si>
    <t>Sistema de Seguridad y Salud en el Trabajo</t>
  </si>
  <si>
    <t>23–27</t>
  </si>
  <si>
    <t>Registros de Asistencia - Encuestas de Satisfacción</t>
  </si>
  <si>
    <t xml:space="preserve">PERH- Clima organizacional </t>
  </si>
  <si>
    <t xml:space="preserve">Clima Organizacional  - PIC </t>
  </si>
  <si>
    <t xml:space="preserve">MIPG - SOCIALIZACION E IMPLEMENTACIÓN CODIGO DE INTEGRIDAD - Sentido de Pertenencia - Trabajo en Equipo - Cultura Organizacional-Clima Organizacional - PIC </t>
  </si>
  <si>
    <t xml:space="preserve">MIPG - Gestión del Conocimiento </t>
  </si>
  <si>
    <t xml:space="preserve">Clima Organizacional -MIPG - PIC  </t>
  </si>
  <si>
    <t xml:space="preserve">Clima Organizacional - MIPG - PIC  </t>
  </si>
  <si>
    <t xml:space="preserve">PERH- Diagnostico de necesidades </t>
  </si>
  <si>
    <t xml:space="preserve">Clima organizacional-comunicación entre compañeros de otras areas </t>
  </si>
  <si>
    <t xml:space="preserve">MIPG - Promocion del deporte </t>
  </si>
  <si>
    <t xml:space="preserve">MIPG - Promocion del deporte- SG-SST - programa habitos de vida saludable </t>
  </si>
  <si>
    <t xml:space="preserve">MIPG- DIA DEL SERVIDOR PUBLICO - Clima organizacional - Cultura Organizacional </t>
  </si>
  <si>
    <t xml:space="preserve">MIPG - Activides Artisticas  </t>
  </si>
  <si>
    <t>MIPG-  Actividades Culturales- Clima Organizacional - Trabajo en Equipo</t>
  </si>
  <si>
    <t xml:space="preserve">MIPG-  Programas de Vivienda </t>
  </si>
  <si>
    <t>CLIMA ORGANIZACIONAL</t>
  </si>
  <si>
    <t xml:space="preserve">MIPG- Clima Laboral -Preparacion a los Prepensionados </t>
  </si>
  <si>
    <t>Clima Organizacional - MIPG</t>
  </si>
  <si>
    <t>Elaboración de Documentos y Gestión de los lineamientos de las politcas publicas.</t>
  </si>
  <si>
    <t>Cumplimiento Decreto 1421 de 2017, Educación inclusiva</t>
  </si>
  <si>
    <t>Desarrollo de habilidades tecnicas en el uso de plataformas virtuales.</t>
  </si>
  <si>
    <t>Sub-Dirección Tecnica - Grupos Asistencia Tecnica</t>
  </si>
  <si>
    <t>Lineamientos internos de abordaje y manejo de las personas con discapacidad visual</t>
  </si>
  <si>
    <t>Fomentar los conceptos de seguridad basada en el comportamiento y el SG - SST, desde el ejercicio del liderazgo para fomento y fortalecimiento de comportamientos y conductas seguras.</t>
  </si>
  <si>
    <t>Explicar las diferentes tecnicas de identificación de peligros en los procesos productivos como parte fundamental de la implementación de la fase 2 del SG - SST.</t>
  </si>
  <si>
    <t>Orientar a los funcionarioslos elementos base para la interpretación de la norma ISO 45001 y describir los lineamientos requeridos para su implementación.</t>
  </si>
  <si>
    <t>Orientar a los funcionarioslos elementos base para la interpretación de la norma ISO 31000 y describir los lineamientos requeridos para su implementación.</t>
  </si>
  <si>
    <t>Brindar herramientas a los funcionarios, en la identificación,  valoración e intervención de las condiciones del peligro publico.</t>
  </si>
  <si>
    <t>Brindar herramientas a los funcionarios, en la identificación,  valoración e intervención de las condiciones del peligro biologico.</t>
  </si>
  <si>
    <t>Orientar la gestión SG - SST, respecto a proveedores, contratistas, trabajadores en misión, entre otros que conserven relación contractual.</t>
  </si>
  <si>
    <t>Capacitar a los responsables del SG - SST, sobre los aspectos normativos del sistema general de riesgos laborales en Colombia.</t>
  </si>
  <si>
    <t>Orientar a los funcionarios en la identificación y procedimientos y normas de trabajo seguro de herramientas.</t>
  </si>
  <si>
    <t>Capacitar a los funcionarios responsables del SG - SST, en los elementos basicos del programa de rehabilitación.</t>
  </si>
  <si>
    <t>Brindar herramientas a los funcionarios lideres de proceso, para el fortalecimientos y desarrollode las ahbilidades relacionadas al liderazgo.</t>
  </si>
  <si>
    <t>Orientar la pertinencia de la implementación del SVE en la Entidad.</t>
  </si>
  <si>
    <t>Orientar a los funcionarios, en los conceptos basicos del manejo de cargas e higiene postural.</t>
  </si>
  <si>
    <t>Orientar a los funcionarios, en los conceptos basicos de ergonomia en los puestos de trabajo.</t>
  </si>
  <si>
    <t>Orientar a los funcionarios, la importancia del uso y cuidado de los E.P.P. para el optimo desempeño de sus actividades y la prevención de enfermedades y accidentes de origen laboral.</t>
  </si>
  <si>
    <t>Atención al Ciudadano - MIPG</t>
  </si>
  <si>
    <t>Plan Anticorrupción y de Atención al Ciudadano.</t>
  </si>
  <si>
    <t>Atención al Ciudadano</t>
  </si>
  <si>
    <t>Conformación del equipo transversal de servicio al ciudadano - DAFP</t>
  </si>
  <si>
    <t>Inducción a la Gestión de Servicio al Ciudadano - DNP</t>
  </si>
  <si>
    <t>PROGRAMAS DE VIGILANCIA EPIDEMIOLOGICA
PROMOCIÓN Y PREVENCIÓN</t>
  </si>
  <si>
    <t>PROGRAMA DE ELEMENTOS DE PROTECCIÓN PERSONAL</t>
  </si>
  <si>
    <t>ENTREGA DE ELEMENTOS DE PROTECCIÓN</t>
  </si>
  <si>
    <t>PROGRAMA DE MANEJO INTEGRAL DE RESIDUOS ORDINARIOS</t>
  </si>
  <si>
    <t>PLAN DE GESTIÓN INTEGRAL DE RESIDUOS PELIGROSOS</t>
  </si>
  <si>
    <t>PLAN DE PREPARACIÓN Y RESPUESTA ANTE EMERGENCIAS</t>
  </si>
  <si>
    <t>PROGRAMA DE ORDEN Y ASEO</t>
  </si>
  <si>
    <t>PROGRAMA DE SEGURIDAD VIAL</t>
  </si>
  <si>
    <t>PROGRAMA DE ESTILOS DE VIDA Y TRABAJO SALUDABLES</t>
  </si>
  <si>
    <t>PROGRAMA AMBIENTAL</t>
  </si>
  <si>
    <t>23 al 27 de sep.</t>
  </si>
  <si>
    <t>Capacitar a los fucionarios, en los aspectos mas importante de las acciones de medicina preventiva del trabajo, dentro del marco de la implementación SG - SST.</t>
  </si>
  <si>
    <t xml:space="preserve">Capacitación Manual de supervivion y contratación - INCI </t>
  </si>
  <si>
    <t>Capacitar a los supervisores de contratos de la entidad sobre el manual de supervicion y contratación.</t>
  </si>
  <si>
    <t xml:space="preserve">Grupo Gestión Humana y de la Información- Oficina Asesora Juridica </t>
  </si>
  <si>
    <t xml:space="preserve">Registros de asistencia </t>
  </si>
  <si>
    <t>Secretarias, Auxiliar Administrativo y Personal Operativo Imprenta INCI</t>
  </si>
  <si>
    <t>Semana de la informacion : Se dara a conocer a los funcionarios del INCI , procesos y procedimientos existentes de las dos areas</t>
  </si>
  <si>
    <t>La O.A. Juridica , dara a conocer a los funcionarios  aplicativos y temas relacionados con la contratación publica</t>
  </si>
  <si>
    <t>por confirmar -SENA</t>
  </si>
  <si>
    <t>Clima Organizacional - MIPG - PIC  - habilidades Blandas - necesidad de capacitación -subdirección tecniva</t>
  </si>
  <si>
    <t xml:space="preserve">N. A </t>
  </si>
  <si>
    <t>AUXILIAR ADMINISTRATIVO
SECRETARIAS
PERSONAL OPERATIVO IMPRENTA INCI</t>
  </si>
  <si>
    <t xml:space="preserve">HACER  SEGUIMIENTO CRONOGRAMA - PROGRAMA ESTILOS DE VIDA SALUDABLE </t>
  </si>
  <si>
    <t xml:space="preserve">CAMPAÑA ORGANIZACIONAL -PROGRAMA ELEMENTOD DE PROTECCION PERSONAL </t>
  </si>
  <si>
    <t xml:space="preserve">ELABORAR  CRONOGRAMA - PROGRAMA ELEMENTOS DE PROTECCIÓN PERSONAL </t>
  </si>
  <si>
    <t>SEGUIMIENTO CRONOGRAMA -ELEMENTOS PROTECCION PERSONAL.</t>
  </si>
  <si>
    <t xml:space="preserve">N.A </t>
  </si>
  <si>
    <t xml:space="preserve">CAMPAÑA ORGANIZACIONAL -PROGRAMA ESTILOS DE VIDA Y TRABAJO SALUDABLES </t>
  </si>
  <si>
    <t xml:space="preserve">TODOS LOS PROCESOS </t>
  </si>
  <si>
    <t>N:A</t>
  </si>
  <si>
    <t xml:space="preserve">ELABORAR  CRONOGRAMA - PROGRAMA DE MANEJO INTEGRAL DE RESIDUOS  </t>
  </si>
  <si>
    <t xml:space="preserve">CAMPAÑA ORGANIZACIONAL -PROGRAMA MANEJO INTEGRAL DE RESIDUOS ORDINARIOS </t>
  </si>
  <si>
    <t>HACER  SEGUIMIENTO CRONOGRAMA - PROGRAMA MANEJO INTEGRAL DE RESIDUOS PELIGROSOS.</t>
  </si>
  <si>
    <t xml:space="preserve">ELABORAR CRONOGRAMA - PLAN DE GESTION INTEGRAL  DE RESIDUOS  PELIGROSOS </t>
  </si>
  <si>
    <t>CAMPAÑA ORGANIZACIONAL - PLAN DE GESTION INTEGRAL DE RESIDUOS PELIGROSOS.</t>
  </si>
  <si>
    <t xml:space="preserve">HACER SEGUIMIENTO AL PLAN DE GESTION INTEGRAL DE RESIDUOS PELIGROSOS </t>
  </si>
  <si>
    <t xml:space="preserve">ELABORAL  CRONOGRAMA  DE ESTILOS DE VIDA SALUDABLE </t>
  </si>
  <si>
    <t>ELABORAR PROGRAMA Y CRONOGRAMA  AMBIENTAL</t>
  </si>
  <si>
    <t xml:space="preserve">CAMPAÑA ORGANIZACIONAL - PROGRAMA AMBIENTAL </t>
  </si>
  <si>
    <t>SEGUMIENTO PROGRAMA AMBIENTAL</t>
  </si>
  <si>
    <t>ACTUALIZAR PLAN DE EMERGENCIAS</t>
  </si>
  <si>
    <t xml:space="preserve">SEÑALIZACION DE EMERGENCIAS - INCI </t>
  </si>
  <si>
    <t xml:space="preserve">SOCIALIZACIÓN PLAN DE EMERGENCIAS </t>
  </si>
  <si>
    <t xml:space="preserve">ELABORAR CRONOGRAMA -PROGRAMA ORDEN Y ASEO </t>
  </si>
  <si>
    <t xml:space="preserve">CAMPAÑA -ORGANIZACIONAL - PROGRAMA ORDEN Y ASEO </t>
  </si>
  <si>
    <t xml:space="preserve">SEGUIMIENTO PROGRAMA -ORDEN Y ASEO </t>
  </si>
  <si>
    <t xml:space="preserve">ELABORAR EL CRONOGRAMA DE SEGURIDAD VIAL </t>
  </si>
  <si>
    <t xml:space="preserve">CAMPAÑA SEGURIDAD VIAL </t>
  </si>
  <si>
    <t xml:space="preserve">SEGUIMIENTO PROGRAMA DE SEGURIDAD - VIAL </t>
  </si>
  <si>
    <t>SEMANA DE LA SALUD  (SOCIALIZACION PROGRAMAS DE VIGILANCIA EPIDEMIOLOGICA )</t>
  </si>
  <si>
    <t xml:space="preserve"> POLITICA DE PREVENCIÓN DEL CONSUMO DE ALCOHOL , TABACO Y SUSTANCIAS PSICOACTIVAS </t>
  </si>
  <si>
    <t xml:space="preserve">PROGRAMA DE REHABILITACIÓN </t>
  </si>
  <si>
    <t xml:space="preserve">PROGRAMA DE MANEJO  SEGURO DE HERRAMIENTAS </t>
  </si>
  <si>
    <t xml:space="preserve">PROGRAMA RIESGO BIOLOGICO </t>
  </si>
  <si>
    <t xml:space="preserve">PROGRAMA DE IDENTIFICACION DE PELIGROS Y VALORACIÓN DE RIESGOS </t>
  </si>
  <si>
    <t xml:space="preserve">ELABORAR EL PROGRAMA Y CRONOGRAMA  DE AUDITORIAS 
</t>
  </si>
  <si>
    <t>SOCIALIZAR EL PROGRAMA DE AUDITORIA CON COPASST - GESTIÓN HUMANA Y CONTROL INTERNO</t>
  </si>
  <si>
    <t xml:space="preserve">HACER SEGUIMIENTO ALCRONOGRAMA - PROGRAMA DE AUDITORIA </t>
  </si>
  <si>
    <t>SEGUIMIENTO REUNIONES Y PENDIENTES COPASST</t>
  </si>
  <si>
    <t xml:space="preserve">SEGUIMIENTO REUNIONES Y PENDIENTES COMITÉ DE CONVIVENCIA </t>
  </si>
  <si>
    <t>INFORME GENERAL DE  EJECUCION DEL SG-SST AÑO 2018 
IMPLEMENTACIÓN Y EJECUCIÓN</t>
  </si>
  <si>
    <t>PROGRAMAR AUDITORIA - DIRECCION GENERAL</t>
  </si>
  <si>
    <t xml:space="preserve">HACER SEGUIMIENTO A LA REVISION POR DIRECCIÓN </t>
  </si>
  <si>
    <t>SOCIALIZACION POLITICA DE PREVENCIÓN DEL CONSUMO DE ALCOHOL , TABACO Y SUSTANCIAS PSICOACTIVAS</t>
  </si>
  <si>
    <t xml:space="preserve">TODOS LOS FUNCIONARIOS </t>
  </si>
  <si>
    <t xml:space="preserve">TODO EL PERSONAL </t>
  </si>
  <si>
    <t>ELABORAR PROGRAMA Y CRONOGRAMA DE REHABILITACIÓN</t>
  </si>
  <si>
    <t xml:space="preserve">SOCIALIZACION PROGRAMA DE REHABILITACIÓN </t>
  </si>
  <si>
    <t xml:space="preserve">SEGUIMIENTO PROGRAMA DE REHABILITACIÓN </t>
  </si>
  <si>
    <t xml:space="preserve">FUNCIONARIA ENFERMEDAD LABORAL - JEFES DE AREA </t>
  </si>
  <si>
    <t>ELABORACION DEL PROGRAMA Y CRONOGRAMA DEL PROGRAMA DE MANEJO SEGURO DE HERRAMIENTAS.</t>
  </si>
  <si>
    <t xml:space="preserve">CAMPAÑA ORGANIZACIONAL - PROGRAMA MANEJO SEGURO DE HERRAMIENTAS </t>
  </si>
  <si>
    <t>SEGUIMIENTO -PROGRAMA MANEJO SEGURO DE HERRAMIENTAS.</t>
  </si>
  <si>
    <t xml:space="preserve">ELABORACION  DEL PROGRAMA Y CRONOGRAMA DE RIESGO BIOLOGICO </t>
  </si>
  <si>
    <t xml:space="preserve">CAMPAÑA ORGANIZACIONAL - PROGRAMA  DE RIESGO BIOLOGICO </t>
  </si>
  <si>
    <t>SEGUIMIENTO - PROGRAMA RIESGO BIOLOGICO</t>
  </si>
  <si>
    <t>ELABORACION DEL PROGRAMA Y CRONOGRAMA DEL PROGRAMA DE IDENTIFICACIÓN Y VALORACION DE RIESGOS.</t>
  </si>
  <si>
    <t>CAMPAÑA ORGANIZACIÓNAL - CRONOGRAMA DEL PROGRAMA DE IDENTIFICACIÓN Y VALORACION DE RIESGOS.</t>
  </si>
  <si>
    <t>SEGUIMIENTO CRONOGRAMA DEL PROGRAMA DE IDENTIFICACIÓN Y VALORACION DE RIESGOS.</t>
  </si>
  <si>
    <t>PROGRAMA DE SALUD PUBLICA .</t>
  </si>
  <si>
    <t xml:space="preserve">ELABORACIÓN DEL PROGRAMA Y CRONOGRAMA  DEL PROGRAMA DE SALUD PUBLICA </t>
  </si>
  <si>
    <t xml:space="preserve">CAMPAÑA  PROGRAMA DE SALUD PUBLICA </t>
  </si>
  <si>
    <t xml:space="preserve">SEGUIMIENTO DEL CRONOGRAMA DE SALUD PUBLICA </t>
  </si>
  <si>
    <t xml:space="preserve">Necesidades de Capacitación O.A. Planeacion - MIPG - Gestion de las tecnologias y la Informacion . </t>
  </si>
  <si>
    <t xml:space="preserve">MIPG - Reinduccion </t>
  </si>
  <si>
    <t xml:space="preserve"> Registro Fotográfico, Convocatoria y Evaluacion de la actividad.</t>
  </si>
  <si>
    <t xml:space="preserve">Copa America </t>
  </si>
  <si>
    <t xml:space="preserve">MIPG - Promocion del Deporte - Trabajo en equipo </t>
  </si>
  <si>
    <t xml:space="preserve"> Tableros -   Copa America Brasil 2019</t>
  </si>
  <si>
    <t>Registros de incripcion , tableros y premiacion ,</t>
  </si>
  <si>
    <t>Abordaje y Manejo de las personas con discapacidad visual</t>
  </si>
  <si>
    <t xml:space="preserve">Personal Asignado por la entidad para conformar  el comité  operativo de emergencias y brigadistas </t>
  </si>
  <si>
    <t xml:space="preserve">ELABORAR CRONOGRAMA DE  PROGRAMAS DE VIGILANCIA EPIDEIOLOGICA </t>
  </si>
  <si>
    <t xml:space="preserve">SEGUIMIENTO PROGRAMSA DE VIGILACI EPIDEMIOLOGICA </t>
  </si>
  <si>
    <t>EVALUACIÓN  SG-SST-2019</t>
  </si>
  <si>
    <t xml:space="preserve">EVALUACIÓN INICIAL SG-SST </t>
  </si>
  <si>
    <t>No hay cupo - se adjunta dentr</t>
  </si>
  <si>
    <r>
      <rPr>
        <sz val="11"/>
        <color theme="1"/>
        <rFont val="Arial"/>
        <family val="2"/>
      </rPr>
      <t>Informe de resultados, encuestas de Satisfacción</t>
    </r>
    <r>
      <rPr>
        <b/>
        <sz val="11"/>
        <color theme="1"/>
        <rFont val="Arial"/>
        <family val="2"/>
      </rPr>
      <t xml:space="preserve"> </t>
    </r>
  </si>
  <si>
    <t xml:space="preserve">% DE CUMPLIMIENTO </t>
  </si>
  <si>
    <t xml:space="preserve">INFORME DE SEGUIMIENTO/ PROGRAMA DE BIENESTAR </t>
  </si>
  <si>
    <t>INFORME DE SEGUIMIENTO/ PLAN INTEGRAL DE CAPACITACIÓN</t>
  </si>
  <si>
    <t>ENE</t>
  </si>
  <si>
    <t>FEB</t>
  </si>
  <si>
    <t>MAR</t>
  </si>
  <si>
    <t>ABR</t>
  </si>
  <si>
    <t>AGO</t>
  </si>
  <si>
    <t>SEP</t>
  </si>
  <si>
    <t>OCT</t>
  </si>
  <si>
    <t>NOV</t>
  </si>
  <si>
    <t>DIC</t>
  </si>
  <si>
    <t xml:space="preserve">% CUMPLIMIENTO </t>
  </si>
  <si>
    <t>% COB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</si>
</sst>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3399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9" fontId="8" fillId="0" borderId="0" applyFont="0" applyFill="0" applyBorder="0" applyAlignment="0" applyProtection="0"/>
  </cellStyleXfs>
  <cellXfs count="795">
    <xf numFmtId="0" fontId="0" fillId="0" borderId="0" xfId="0"/>
    <xf numFmtId="0" fontId="0" fillId="0" borderId="0" xfId="0" applyFont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41" xfId="0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43" xfId="0" applyFont="1" applyFill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61" xfId="0" applyFont="1" applyFill="1" applyBorder="1" applyAlignment="1">
      <alignment horizontal="center" vertical="center" wrapText="1"/>
    </xf>
    <xf numFmtId="0" fontId="0" fillId="0" borderId="62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50" xfId="0" applyFont="1" applyFill="1" applyBorder="1" applyAlignment="1">
      <alignment horizontal="center" vertical="center" wrapText="1"/>
    </xf>
    <xf numFmtId="0" fontId="0" fillId="0" borderId="49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0" fontId="6" fillId="0" borderId="61" xfId="1" applyFont="1" applyFill="1" applyBorder="1" applyAlignment="1">
      <alignment horizontal="left" vertical="center" wrapText="1"/>
    </xf>
    <xf numFmtId="0" fontId="6" fillId="0" borderId="62" xfId="1" applyFont="1" applyFill="1" applyBorder="1" applyAlignment="1">
      <alignment horizontal="left" vertical="center" wrapText="1"/>
    </xf>
    <xf numFmtId="49" fontId="5" fillId="0" borderId="0" xfId="1" applyNumberFormat="1" applyFont="1" applyFill="1" applyAlignment="1">
      <alignment horizontal="center" vertical="center"/>
    </xf>
    <xf numFmtId="0" fontId="6" fillId="0" borderId="3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0" borderId="55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 vertical="center"/>
    </xf>
    <xf numFmtId="0" fontId="6" fillId="0" borderId="69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0" borderId="70" xfId="1" applyFont="1" applyFill="1" applyBorder="1" applyAlignment="1">
      <alignment horizontal="center" vertical="center"/>
    </xf>
    <xf numFmtId="0" fontId="6" fillId="5" borderId="53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56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58" xfId="1" applyFont="1" applyFill="1" applyBorder="1" applyAlignment="1">
      <alignment horizontal="center" vertical="center"/>
    </xf>
    <xf numFmtId="0" fontId="6" fillId="0" borderId="74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/>
    </xf>
    <xf numFmtId="0" fontId="6" fillId="0" borderId="5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76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6" fillId="0" borderId="43" xfId="1" applyFont="1" applyFill="1" applyBorder="1" applyAlignment="1">
      <alignment horizontal="center" vertical="center"/>
    </xf>
    <xf numFmtId="0" fontId="6" fillId="0" borderId="63" xfId="1" applyFont="1" applyFill="1" applyBorder="1" applyAlignment="1">
      <alignment horizontal="center" vertical="center"/>
    </xf>
    <xf numFmtId="0" fontId="6" fillId="5" borderId="10" xfId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46" xfId="1" applyFont="1" applyFill="1" applyBorder="1" applyAlignment="1">
      <alignment horizontal="center" vertical="center"/>
    </xf>
    <xf numFmtId="0" fontId="6" fillId="0" borderId="53" xfId="1" applyFont="1" applyFill="1" applyBorder="1" applyAlignment="1">
      <alignment horizontal="center" vertical="center"/>
    </xf>
    <xf numFmtId="0" fontId="6" fillId="0" borderId="50" xfId="1" applyFont="1" applyFill="1" applyBorder="1" applyAlignment="1">
      <alignment horizontal="center" vertical="center"/>
    </xf>
    <xf numFmtId="0" fontId="6" fillId="0" borderId="61" xfId="1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left" vertical="center" wrapText="1"/>
    </xf>
    <xf numFmtId="0" fontId="0" fillId="0" borderId="42" xfId="0" applyFont="1" applyFill="1" applyBorder="1" applyAlignment="1">
      <alignment horizontal="left" vertical="center" wrapText="1"/>
    </xf>
    <xf numFmtId="0" fontId="0" fillId="0" borderId="4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46" xfId="0" applyFont="1" applyFill="1" applyBorder="1" applyAlignment="1">
      <alignment horizontal="left" vertical="center" wrapText="1"/>
    </xf>
    <xf numFmtId="0" fontId="0" fillId="0" borderId="44" xfId="0" applyFont="1" applyFill="1" applyBorder="1" applyAlignment="1">
      <alignment horizontal="left" vertical="center" wrapText="1"/>
    </xf>
    <xf numFmtId="0" fontId="0" fillId="0" borderId="45" xfId="0" applyFont="1" applyFill="1" applyBorder="1" applyAlignment="1">
      <alignment horizontal="left" vertical="center" wrapText="1"/>
    </xf>
    <xf numFmtId="0" fontId="0" fillId="0" borderId="48" xfId="0" applyFont="1" applyFill="1" applyBorder="1" applyAlignment="1">
      <alignment horizontal="left" vertical="center" wrapText="1"/>
    </xf>
    <xf numFmtId="0" fontId="0" fillId="0" borderId="50" xfId="0" applyFont="1" applyFill="1" applyBorder="1" applyAlignment="1">
      <alignment horizontal="left" vertical="center" wrapText="1"/>
    </xf>
    <xf numFmtId="0" fontId="0" fillId="0" borderId="42" xfId="0" applyFont="1" applyFill="1" applyBorder="1" applyAlignment="1">
      <alignment horizontal="left" vertical="center"/>
    </xf>
    <xf numFmtId="0" fontId="0" fillId="0" borderId="44" xfId="0" applyFont="1" applyFill="1" applyBorder="1" applyAlignment="1">
      <alignment horizontal="left" vertical="center"/>
    </xf>
    <xf numFmtId="0" fontId="0" fillId="0" borderId="43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1" fillId="0" borderId="3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7" borderId="19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7" borderId="29" xfId="0" applyFont="1" applyFill="1" applyBorder="1" applyAlignment="1">
      <alignment horizontal="center" vertical="center"/>
    </xf>
    <xf numFmtId="0" fontId="1" fillId="7" borderId="25" xfId="0" applyFont="1" applyFill="1" applyBorder="1" applyAlignment="1">
      <alignment horizontal="center" vertical="center"/>
    </xf>
    <xf numFmtId="0" fontId="0" fillId="0" borderId="49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5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76" xfId="0" applyFont="1" applyFill="1" applyBorder="1" applyAlignment="1">
      <alignment horizontal="center" vertical="center"/>
    </xf>
    <xf numFmtId="0" fontId="1" fillId="4" borderId="77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 wrapText="1"/>
    </xf>
    <xf numFmtId="0" fontId="0" fillId="0" borderId="61" xfId="0" applyFont="1" applyFill="1" applyBorder="1" applyAlignment="1">
      <alignment horizontal="center" vertical="center"/>
    </xf>
    <xf numFmtId="0" fontId="1" fillId="7" borderId="39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66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6" fillId="0" borderId="23" xfId="1" applyFont="1" applyFill="1" applyBorder="1" applyAlignment="1">
      <alignment horizontal="center" vertical="center"/>
    </xf>
    <xf numFmtId="0" fontId="6" fillId="5" borderId="6" xfId="1" applyFont="1" applyFill="1" applyBorder="1" applyAlignment="1">
      <alignment horizontal="center" vertical="center"/>
    </xf>
    <xf numFmtId="0" fontId="0" fillId="0" borderId="0" xfId="0" applyFill="1"/>
    <xf numFmtId="0" fontId="6" fillId="0" borderId="60" xfId="1" applyFont="1" applyFill="1" applyBorder="1" applyAlignment="1">
      <alignment horizontal="left" vertical="center" wrapText="1"/>
    </xf>
    <xf numFmtId="0" fontId="6" fillId="0" borderId="46" xfId="1" applyFont="1" applyFill="1" applyBorder="1" applyAlignment="1">
      <alignment vertical="center"/>
    </xf>
    <xf numFmtId="0" fontId="6" fillId="0" borderId="51" xfId="1" applyFont="1" applyFill="1" applyBorder="1" applyAlignment="1">
      <alignment vertical="center"/>
    </xf>
    <xf numFmtId="0" fontId="6" fillId="0" borderId="48" xfId="1" applyFont="1" applyFill="1" applyBorder="1" applyAlignment="1">
      <alignment vertical="center"/>
    </xf>
    <xf numFmtId="0" fontId="6" fillId="0" borderId="47" xfId="1" applyFont="1" applyFill="1" applyBorder="1" applyAlignment="1">
      <alignment vertical="center"/>
    </xf>
    <xf numFmtId="0" fontId="6" fillId="0" borderId="50" xfId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21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/>
    </xf>
    <xf numFmtId="0" fontId="6" fillId="0" borderId="46" xfId="1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17" fontId="1" fillId="2" borderId="11" xfId="0" applyNumberFormat="1" applyFont="1" applyFill="1" applyBorder="1" applyAlignment="1">
      <alignment horizontal="center" vertical="center"/>
    </xf>
    <xf numFmtId="17" fontId="1" fillId="0" borderId="11" xfId="0" applyNumberFormat="1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left" vertical="center" wrapText="1"/>
    </xf>
    <xf numFmtId="0" fontId="0" fillId="0" borderId="61" xfId="0" applyFont="1" applyFill="1" applyBorder="1" applyAlignment="1">
      <alignment horizontal="left" vertical="center"/>
    </xf>
    <xf numFmtId="0" fontId="0" fillId="0" borderId="61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0" fillId="0" borderId="64" xfId="0" applyFont="1" applyFill="1" applyBorder="1" applyAlignment="1">
      <alignment horizontal="left" vertical="center" wrapText="1"/>
    </xf>
    <xf numFmtId="0" fontId="0" fillId="0" borderId="63" xfId="0" applyFont="1" applyFill="1" applyBorder="1" applyAlignment="1">
      <alignment horizontal="left" vertical="center" wrapText="1"/>
    </xf>
    <xf numFmtId="0" fontId="0" fillId="0" borderId="62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 wrapText="1"/>
    </xf>
    <xf numFmtId="17" fontId="1" fillId="0" borderId="14" xfId="0" applyNumberFormat="1" applyFont="1" applyFill="1" applyBorder="1" applyAlignment="1">
      <alignment horizontal="center" vertical="center"/>
    </xf>
    <xf numFmtId="17" fontId="1" fillId="2" borderId="14" xfId="0" applyNumberFormat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16" fontId="1" fillId="2" borderId="17" xfId="0" applyNumberFormat="1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wrapText="1"/>
    </xf>
    <xf numFmtId="0" fontId="0" fillId="0" borderId="54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4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0" fillId="0" borderId="47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left" vertical="center" wrapText="1"/>
    </xf>
    <xf numFmtId="16" fontId="1" fillId="0" borderId="25" xfId="0" applyNumberFormat="1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left" vertical="center"/>
    </xf>
    <xf numFmtId="16" fontId="1" fillId="0" borderId="12" xfId="0" applyNumberFormat="1" applyFont="1" applyFill="1" applyBorder="1" applyAlignment="1">
      <alignment horizontal="center" vertical="center"/>
    </xf>
    <xf numFmtId="0" fontId="6" fillId="0" borderId="44" xfId="1" applyFont="1" applyFill="1" applyBorder="1" applyAlignment="1">
      <alignment horizontal="center" vertical="center"/>
    </xf>
    <xf numFmtId="0" fontId="6" fillId="0" borderId="60" xfId="1" applyFont="1" applyFill="1" applyBorder="1" applyAlignment="1">
      <alignment horizontal="center" vertical="center"/>
    </xf>
    <xf numFmtId="0" fontId="6" fillId="5" borderId="54" xfId="1" applyFont="1" applyFill="1" applyBorder="1" applyAlignment="1">
      <alignment horizontal="center" vertical="center"/>
    </xf>
    <xf numFmtId="0" fontId="6" fillId="0" borderId="62" xfId="1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5" fillId="0" borderId="52" xfId="1" applyFont="1" applyFill="1" applyBorder="1" applyAlignment="1">
      <alignment horizontal="center" vertical="center" wrapText="1"/>
    </xf>
    <xf numFmtId="0" fontId="5" fillId="0" borderId="53" xfId="1" applyFont="1" applyFill="1" applyBorder="1" applyAlignment="1">
      <alignment horizontal="center" vertical="center" wrapText="1"/>
    </xf>
    <xf numFmtId="0" fontId="5" fillId="0" borderId="59" xfId="1" applyFont="1" applyFill="1" applyBorder="1" applyAlignment="1">
      <alignment horizontal="center" vertical="center" wrapText="1"/>
    </xf>
    <xf numFmtId="0" fontId="5" fillId="0" borderId="75" xfId="1" applyFont="1" applyFill="1" applyBorder="1" applyAlignment="1">
      <alignment horizontal="center" vertical="center" wrapText="1"/>
    </xf>
    <xf numFmtId="0" fontId="5" fillId="0" borderId="47" xfId="1" applyFont="1" applyFill="1" applyBorder="1" applyAlignment="1">
      <alignment horizontal="center" vertical="center" wrapText="1"/>
    </xf>
    <xf numFmtId="0" fontId="5" fillId="0" borderId="48" xfId="1" applyFont="1" applyFill="1" applyBorder="1" applyAlignment="1">
      <alignment horizontal="center" vertical="center" wrapText="1"/>
    </xf>
    <xf numFmtId="0" fontId="5" fillId="0" borderId="72" xfId="1" applyFont="1" applyFill="1" applyBorder="1" applyAlignment="1">
      <alignment horizontal="center" vertical="center" wrapText="1"/>
    </xf>
    <xf numFmtId="0" fontId="5" fillId="0" borderId="46" xfId="1" applyFont="1" applyFill="1" applyBorder="1" applyAlignment="1">
      <alignment horizontal="center" vertical="center" wrapText="1"/>
    </xf>
    <xf numFmtId="0" fontId="6" fillId="0" borderId="46" xfId="1" applyFont="1" applyFill="1" applyBorder="1" applyAlignment="1">
      <alignment horizontal="center" vertical="center"/>
    </xf>
    <xf numFmtId="0" fontId="6" fillId="0" borderId="47" xfId="1" applyFont="1" applyFill="1" applyBorder="1" applyAlignment="1">
      <alignment horizontal="center" vertical="center"/>
    </xf>
    <xf numFmtId="0" fontId="6" fillId="0" borderId="51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5" fillId="0" borderId="47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center" vertical="center" wrapText="1"/>
    </xf>
    <xf numFmtId="0" fontId="1" fillId="7" borderId="14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6" fillId="0" borderId="26" xfId="1" applyFont="1" applyFill="1" applyBorder="1" applyAlignment="1">
      <alignment horizontal="center" vertical="center"/>
    </xf>
    <xf numFmtId="0" fontId="6" fillId="0" borderId="79" xfId="1" applyFont="1" applyFill="1" applyBorder="1" applyAlignment="1">
      <alignment horizontal="center" vertical="center"/>
    </xf>
    <xf numFmtId="0" fontId="6" fillId="0" borderId="49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/>
    </xf>
    <xf numFmtId="0" fontId="6" fillId="5" borderId="52" xfId="1" applyFont="1" applyFill="1" applyBorder="1" applyAlignment="1">
      <alignment horizontal="center" vertical="center"/>
    </xf>
    <xf numFmtId="0" fontId="5" fillId="0" borderId="49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49" xfId="1" applyFont="1" applyFill="1" applyBorder="1" applyAlignment="1">
      <alignment horizontal="center" vertical="center"/>
    </xf>
    <xf numFmtId="0" fontId="6" fillId="5" borderId="11" xfId="1" applyFont="1" applyFill="1" applyBorder="1" applyAlignment="1">
      <alignment horizontal="center" vertical="center"/>
    </xf>
    <xf numFmtId="0" fontId="6" fillId="5" borderId="74" xfId="1" applyFont="1" applyFill="1" applyBorder="1" applyAlignment="1">
      <alignment horizontal="center" vertical="center"/>
    </xf>
    <xf numFmtId="0" fontId="6" fillId="5" borderId="12" xfId="1" applyFont="1" applyFill="1" applyBorder="1" applyAlignment="1">
      <alignment horizontal="center" vertical="center"/>
    </xf>
    <xf numFmtId="0" fontId="5" fillId="0" borderId="59" xfId="1" applyFont="1" applyFill="1" applyBorder="1" applyAlignment="1">
      <alignment vertical="center" wrapText="1"/>
    </xf>
    <xf numFmtId="0" fontId="6" fillId="5" borderId="33" xfId="1" applyFont="1" applyFill="1" applyBorder="1" applyAlignment="1">
      <alignment horizontal="center" vertical="center"/>
    </xf>
    <xf numFmtId="0" fontId="6" fillId="5" borderId="18" xfId="1" applyFont="1" applyFill="1" applyBorder="1" applyAlignment="1">
      <alignment horizontal="center" vertical="center"/>
    </xf>
    <xf numFmtId="0" fontId="6" fillId="0" borderId="78" xfId="1" applyFont="1" applyFill="1" applyBorder="1" applyAlignment="1">
      <alignment horizontal="center" vertical="center"/>
    </xf>
    <xf numFmtId="0" fontId="6" fillId="0" borderId="77" xfId="1" applyFont="1" applyFill="1" applyBorder="1" applyAlignment="1">
      <alignment horizontal="center" vertical="center"/>
    </xf>
    <xf numFmtId="0" fontId="6" fillId="5" borderId="14" xfId="1" applyFont="1" applyFill="1" applyBorder="1" applyAlignment="1">
      <alignment horizontal="center" vertical="center"/>
    </xf>
    <xf numFmtId="0" fontId="6" fillId="0" borderId="52" xfId="1" applyFont="1" applyFill="1" applyBorder="1" applyAlignment="1">
      <alignment vertical="center"/>
    </xf>
    <xf numFmtId="0" fontId="6" fillId="0" borderId="80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0" borderId="53" xfId="1" applyFont="1" applyFill="1" applyBorder="1" applyAlignment="1">
      <alignment vertical="center"/>
    </xf>
    <xf numFmtId="0" fontId="6" fillId="0" borderId="10" xfId="1" applyFont="1" applyFill="1" applyBorder="1" applyAlignment="1">
      <alignment horizontal="center" vertical="center"/>
    </xf>
    <xf numFmtId="0" fontId="6" fillId="5" borderId="36" xfId="1" applyFont="1" applyFill="1" applyBorder="1" applyAlignment="1">
      <alignment horizontal="center" vertical="center"/>
    </xf>
    <xf numFmtId="0" fontId="6" fillId="5" borderId="35" xfId="1" applyFont="1" applyFill="1" applyBorder="1" applyAlignment="1">
      <alignment horizontal="center" vertical="center"/>
    </xf>
    <xf numFmtId="0" fontId="6" fillId="5" borderId="63" xfId="1" applyFont="1" applyFill="1" applyBorder="1" applyAlignment="1">
      <alignment horizontal="center" vertical="center"/>
    </xf>
    <xf numFmtId="0" fontId="6" fillId="5" borderId="0" xfId="1" applyFont="1" applyFill="1" applyBorder="1" applyAlignment="1">
      <alignment horizontal="center" vertical="center"/>
    </xf>
    <xf numFmtId="0" fontId="6" fillId="0" borderId="48" xfId="1" applyFont="1" applyFill="1" applyBorder="1" applyAlignment="1">
      <alignment horizontal="center" vertical="center"/>
    </xf>
    <xf numFmtId="0" fontId="6" fillId="0" borderId="59" xfId="1" applyFont="1" applyFill="1" applyBorder="1" applyAlignment="1">
      <alignment horizontal="center" vertical="center"/>
    </xf>
    <xf numFmtId="0" fontId="6" fillId="5" borderId="19" xfId="1" applyFont="1" applyFill="1" applyBorder="1" applyAlignment="1">
      <alignment horizontal="center" vertical="center"/>
    </xf>
    <xf numFmtId="0" fontId="6" fillId="5" borderId="8" xfId="1" applyFont="1" applyFill="1" applyBorder="1" applyAlignment="1">
      <alignment horizontal="center" vertical="center"/>
    </xf>
    <xf numFmtId="0" fontId="5" fillId="0" borderId="51" xfId="1" applyFont="1" applyFill="1" applyBorder="1" applyAlignment="1">
      <alignment horizontal="center" vertical="center"/>
    </xf>
    <xf numFmtId="0" fontId="6" fillId="0" borderId="64" xfId="1" applyFont="1" applyFill="1" applyBorder="1" applyAlignment="1">
      <alignment horizontal="center" vertical="center"/>
    </xf>
    <xf numFmtId="0" fontId="6" fillId="0" borderId="45" xfId="1" applyFont="1" applyFill="1" applyBorder="1" applyAlignment="1">
      <alignment horizontal="center" vertical="center"/>
    </xf>
    <xf numFmtId="0" fontId="6" fillId="5" borderId="72" xfId="1" applyFont="1" applyFill="1" applyBorder="1" applyAlignment="1">
      <alignment horizontal="center" vertical="center"/>
    </xf>
    <xf numFmtId="0" fontId="5" fillId="5" borderId="24" xfId="1" applyFont="1" applyFill="1" applyBorder="1" applyAlignment="1">
      <alignment horizontal="center" vertical="center"/>
    </xf>
    <xf numFmtId="0" fontId="6" fillId="5" borderId="70" xfId="1" applyFont="1" applyFill="1" applyBorder="1" applyAlignment="1">
      <alignment horizontal="center" vertical="center"/>
    </xf>
    <xf numFmtId="0" fontId="6" fillId="5" borderId="39" xfId="1" applyFont="1" applyFill="1" applyBorder="1" applyAlignment="1">
      <alignment horizontal="center" vertical="center"/>
    </xf>
    <xf numFmtId="0" fontId="5" fillId="0" borderId="18" xfId="1" applyFont="1" applyFill="1" applyBorder="1" applyAlignment="1">
      <alignment horizontal="center" vertical="center"/>
    </xf>
    <xf numFmtId="0" fontId="6" fillId="5" borderId="22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vertical="center" wrapText="1"/>
    </xf>
    <xf numFmtId="0" fontId="5" fillId="0" borderId="47" xfId="1" applyFont="1" applyFill="1" applyBorder="1" applyAlignment="1">
      <alignment vertical="center" wrapText="1"/>
    </xf>
    <xf numFmtId="0" fontId="5" fillId="0" borderId="53" xfId="1" applyFont="1" applyFill="1" applyBorder="1" applyAlignment="1">
      <alignment vertical="center" wrapText="1"/>
    </xf>
    <xf numFmtId="0" fontId="5" fillId="0" borderId="73" xfId="1" applyFont="1" applyFill="1" applyBorder="1" applyAlignment="1">
      <alignment vertical="center" wrapText="1"/>
    </xf>
    <xf numFmtId="0" fontId="6" fillId="5" borderId="34" xfId="1" applyFont="1" applyFill="1" applyBorder="1" applyAlignment="1">
      <alignment horizontal="center" vertical="center"/>
    </xf>
    <xf numFmtId="0" fontId="6" fillId="5" borderId="26" xfId="1" applyFont="1" applyFill="1" applyBorder="1" applyAlignment="1">
      <alignment horizontal="center" vertical="center"/>
    </xf>
    <xf numFmtId="0" fontId="6" fillId="5" borderId="25" xfId="1" applyFont="1" applyFill="1" applyBorder="1" applyAlignment="1">
      <alignment horizontal="center" vertical="center"/>
    </xf>
    <xf numFmtId="0" fontId="6" fillId="5" borderId="21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 wrapText="1"/>
    </xf>
    <xf numFmtId="0" fontId="5" fillId="0" borderId="48" xfId="1" applyFont="1" applyFill="1" applyBorder="1" applyAlignment="1">
      <alignment vertical="center" wrapText="1"/>
    </xf>
    <xf numFmtId="0" fontId="5" fillId="0" borderId="51" xfId="1" applyFont="1" applyFill="1" applyBorder="1" applyAlignment="1">
      <alignment vertical="center" wrapText="1"/>
    </xf>
    <xf numFmtId="0" fontId="5" fillId="0" borderId="75" xfId="1" applyFont="1" applyFill="1" applyBorder="1" applyAlignment="1">
      <alignment horizontal="left" vertical="center" wrapText="1"/>
    </xf>
    <xf numFmtId="0" fontId="6" fillId="5" borderId="24" xfId="1" applyFont="1" applyFill="1" applyBorder="1" applyAlignment="1">
      <alignment horizontal="center" vertical="center"/>
    </xf>
    <xf numFmtId="0" fontId="5" fillId="0" borderId="72" xfId="1" applyFont="1" applyFill="1" applyBorder="1" applyAlignment="1">
      <alignment vertical="center" wrapText="1"/>
    </xf>
    <xf numFmtId="0" fontId="5" fillId="0" borderId="49" xfId="1" applyFont="1" applyFill="1" applyBorder="1" applyAlignment="1">
      <alignment vertical="center" wrapText="1"/>
    </xf>
    <xf numFmtId="0" fontId="6" fillId="5" borderId="71" xfId="1" applyFont="1" applyFill="1" applyBorder="1" applyAlignment="1">
      <alignment horizontal="center" vertical="center"/>
    </xf>
    <xf numFmtId="0" fontId="6" fillId="5" borderId="13" xfId="1" applyFont="1" applyFill="1" applyBorder="1" applyAlignment="1">
      <alignment horizontal="center" vertical="center"/>
    </xf>
    <xf numFmtId="0" fontId="6" fillId="5" borderId="69" xfId="1" applyFont="1" applyFill="1" applyBorder="1" applyAlignment="1">
      <alignment horizontal="center" vertical="center"/>
    </xf>
    <xf numFmtId="0" fontId="5" fillId="0" borderId="52" xfId="1" applyFont="1" applyFill="1" applyBorder="1" applyAlignment="1">
      <alignment vertical="center" wrapText="1"/>
    </xf>
    <xf numFmtId="0" fontId="6" fillId="5" borderId="15" xfId="1" applyFont="1" applyFill="1" applyBorder="1" applyAlignment="1">
      <alignment horizontal="center" vertical="center"/>
    </xf>
    <xf numFmtId="0" fontId="6" fillId="0" borderId="72" xfId="1" applyFont="1" applyFill="1" applyBorder="1" applyAlignment="1">
      <alignment horizontal="center" vertical="center"/>
    </xf>
    <xf numFmtId="0" fontId="0" fillId="0" borderId="11" xfId="0" applyFill="1" applyBorder="1"/>
    <xf numFmtId="0" fontId="0" fillId="0" borderId="11" xfId="0" applyBorder="1"/>
    <xf numFmtId="0" fontId="1" fillId="5" borderId="11" xfId="0" applyFont="1" applyFill="1" applyBorder="1" applyAlignment="1">
      <alignment horizontal="center"/>
    </xf>
    <xf numFmtId="0" fontId="0" fillId="0" borderId="29" xfId="0" applyFill="1" applyBorder="1"/>
    <xf numFmtId="0" fontId="1" fillId="5" borderId="29" xfId="0" applyFont="1" applyFill="1" applyBorder="1" applyAlignment="1">
      <alignment horizontal="center"/>
    </xf>
    <xf numFmtId="0" fontId="0" fillId="0" borderId="30" xfId="0" applyFill="1" applyBorder="1"/>
    <xf numFmtId="0" fontId="1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0" fillId="0" borderId="65" xfId="0" applyFill="1" applyBorder="1"/>
    <xf numFmtId="0" fontId="0" fillId="0" borderId="1" xfId="0" applyFill="1" applyBorder="1" applyAlignment="1">
      <alignment horizontal="center"/>
    </xf>
    <xf numFmtId="0" fontId="0" fillId="0" borderId="66" xfId="0" applyFill="1" applyBorder="1"/>
    <xf numFmtId="0" fontId="0" fillId="0" borderId="28" xfId="0" applyFill="1" applyBorder="1"/>
    <xf numFmtId="0" fontId="0" fillId="0" borderId="54" xfId="0" applyFill="1" applyBorder="1"/>
    <xf numFmtId="0" fontId="0" fillId="0" borderId="12" xfId="0" applyBorder="1"/>
    <xf numFmtId="0" fontId="0" fillId="0" borderId="14" xfId="0" applyFill="1" applyBorder="1"/>
    <xf numFmtId="0" fontId="0" fillId="0" borderId="16" xfId="0" applyFill="1" applyBorder="1"/>
    <xf numFmtId="0" fontId="0" fillId="0" borderId="22" xfId="0" applyFill="1" applyBorder="1"/>
    <xf numFmtId="0" fontId="0" fillId="0" borderId="17" xfId="0" applyFill="1" applyBorder="1"/>
    <xf numFmtId="0" fontId="0" fillId="0" borderId="19" xfId="0" applyFill="1" applyBorder="1"/>
    <xf numFmtId="0" fontId="0" fillId="0" borderId="46" xfId="0" applyFill="1" applyBorder="1" applyAlignment="1">
      <alignment wrapText="1"/>
    </xf>
    <xf numFmtId="0" fontId="0" fillId="0" borderId="47" xfId="0" applyFill="1" applyBorder="1" applyAlignment="1">
      <alignment wrapText="1"/>
    </xf>
    <xf numFmtId="0" fontId="0" fillId="0" borderId="48" xfId="0" applyFill="1" applyBorder="1" applyAlignment="1">
      <alignment wrapText="1"/>
    </xf>
    <xf numFmtId="0" fontId="0" fillId="0" borderId="55" xfId="0" applyFill="1" applyBorder="1"/>
    <xf numFmtId="0" fontId="0" fillId="0" borderId="56" xfId="0" applyFill="1" applyBorder="1"/>
    <xf numFmtId="0" fontId="0" fillId="0" borderId="57" xfId="0" applyFill="1" applyBorder="1"/>
    <xf numFmtId="0" fontId="0" fillId="0" borderId="46" xfId="0" applyFill="1" applyBorder="1" applyAlignment="1">
      <alignment horizontal="center"/>
    </xf>
    <xf numFmtId="0" fontId="0" fillId="0" borderId="47" xfId="0" applyFill="1" applyBorder="1" applyAlignment="1">
      <alignment horizontal="center" wrapText="1"/>
    </xf>
    <xf numFmtId="0" fontId="0" fillId="0" borderId="48" xfId="0" applyFill="1" applyBorder="1" applyAlignment="1">
      <alignment horizontal="center"/>
    </xf>
    <xf numFmtId="0" fontId="0" fillId="0" borderId="15" xfId="0" applyFill="1" applyBorder="1"/>
    <xf numFmtId="0" fontId="0" fillId="0" borderId="13" xfId="0" applyFill="1" applyBorder="1"/>
    <xf numFmtId="0" fontId="0" fillId="0" borderId="18" xfId="0" applyFill="1" applyBorder="1"/>
    <xf numFmtId="0" fontId="0" fillId="0" borderId="33" xfId="0" applyFill="1" applyBorder="1"/>
    <xf numFmtId="0" fontId="0" fillId="0" borderId="36" xfId="0" applyFill="1" applyBorder="1"/>
    <xf numFmtId="0" fontId="0" fillId="0" borderId="37" xfId="0" applyFill="1" applyBorder="1"/>
    <xf numFmtId="0" fontId="1" fillId="0" borderId="17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0" fillId="0" borderId="40" xfId="0" applyFill="1" applyBorder="1"/>
    <xf numFmtId="0" fontId="0" fillId="0" borderId="59" xfId="0" applyFill="1" applyBorder="1"/>
    <xf numFmtId="0" fontId="0" fillId="0" borderId="73" xfId="0" applyFill="1" applyBorder="1"/>
    <xf numFmtId="0" fontId="0" fillId="0" borderId="75" xfId="0" applyFill="1" applyBorder="1"/>
    <xf numFmtId="0" fontId="1" fillId="5" borderId="33" xfId="0" applyFont="1" applyFill="1" applyBorder="1" applyAlignment="1">
      <alignment horizontal="center"/>
    </xf>
    <xf numFmtId="0" fontId="0" fillId="0" borderId="14" xfId="0" applyBorder="1"/>
    <xf numFmtId="0" fontId="0" fillId="0" borderId="16" xfId="0" applyBorder="1"/>
    <xf numFmtId="0" fontId="0" fillId="0" borderId="38" xfId="0" applyBorder="1"/>
    <xf numFmtId="0" fontId="0" fillId="0" borderId="17" xfId="0" applyBorder="1"/>
    <xf numFmtId="0" fontId="0" fillId="0" borderId="19" xfId="0" applyBorder="1"/>
    <xf numFmtId="0" fontId="0" fillId="0" borderId="25" xfId="0" applyBorder="1"/>
    <xf numFmtId="0" fontId="0" fillId="0" borderId="27" xfId="0" applyBorder="1"/>
    <xf numFmtId="0" fontId="0" fillId="0" borderId="15" xfId="0" applyBorder="1"/>
    <xf numFmtId="0" fontId="0" fillId="0" borderId="74" xfId="0" applyBorder="1"/>
    <xf numFmtId="0" fontId="0" fillId="0" borderId="55" xfId="0" applyBorder="1"/>
    <xf numFmtId="0" fontId="0" fillId="0" borderId="58" xfId="0" applyBorder="1"/>
    <xf numFmtId="0" fontId="0" fillId="0" borderId="33" xfId="0" applyBorder="1"/>
    <xf numFmtId="0" fontId="0" fillId="0" borderId="35" xfId="0" applyBorder="1"/>
    <xf numFmtId="0" fontId="0" fillId="0" borderId="60" xfId="0" applyBorder="1"/>
    <xf numFmtId="0" fontId="0" fillId="0" borderId="63" xfId="0" applyBorder="1"/>
    <xf numFmtId="0" fontId="0" fillId="0" borderId="46" xfId="0" applyBorder="1"/>
    <xf numFmtId="0" fontId="1" fillId="5" borderId="35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0" fillId="0" borderId="26" xfId="0" applyBorder="1"/>
    <xf numFmtId="0" fontId="0" fillId="0" borderId="21" xfId="0" applyBorder="1"/>
    <xf numFmtId="0" fontId="1" fillId="5" borderId="27" xfId="0" applyFont="1" applyFill="1" applyBorder="1" applyAlignment="1">
      <alignment horizontal="center"/>
    </xf>
    <xf numFmtId="0" fontId="0" fillId="0" borderId="8" xfId="0" applyBorder="1"/>
    <xf numFmtId="0" fontId="0" fillId="0" borderId="22" xfId="0" applyBorder="1"/>
    <xf numFmtId="0" fontId="0" fillId="0" borderId="13" xfId="0" applyBorder="1"/>
    <xf numFmtId="0" fontId="0" fillId="0" borderId="18" xfId="0" applyBorder="1"/>
    <xf numFmtId="0" fontId="0" fillId="0" borderId="56" xfId="0" applyBorder="1"/>
    <xf numFmtId="0" fontId="0" fillId="0" borderId="57" xfId="0" applyBorder="1"/>
    <xf numFmtId="0" fontId="0" fillId="0" borderId="36" xfId="0" applyBorder="1"/>
    <xf numFmtId="0" fontId="0" fillId="0" borderId="37" xfId="0" applyBorder="1"/>
    <xf numFmtId="0" fontId="1" fillId="5" borderId="36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0" fillId="0" borderId="61" xfId="0" applyBorder="1"/>
    <xf numFmtId="0" fontId="0" fillId="0" borderId="62" xfId="0" applyBorder="1"/>
    <xf numFmtId="0" fontId="0" fillId="0" borderId="47" xfId="0" applyBorder="1"/>
    <xf numFmtId="0" fontId="0" fillId="0" borderId="48" xfId="0" applyBorder="1"/>
    <xf numFmtId="0" fontId="0" fillId="0" borderId="24" xfId="0" applyBorder="1"/>
    <xf numFmtId="0" fontId="0" fillId="0" borderId="69" xfId="0" applyBorder="1"/>
    <xf numFmtId="0" fontId="0" fillId="0" borderId="34" xfId="0" applyBorder="1"/>
    <xf numFmtId="0" fontId="0" fillId="0" borderId="39" xfId="0" applyBorder="1"/>
    <xf numFmtId="0" fontId="1" fillId="5" borderId="39" xfId="0" applyFont="1" applyFill="1" applyBorder="1" applyAlignment="1">
      <alignment horizontal="center"/>
    </xf>
    <xf numFmtId="0" fontId="0" fillId="0" borderId="64" xfId="0" applyBorder="1"/>
    <xf numFmtId="0" fontId="0" fillId="0" borderId="46" xfId="0" applyBorder="1" applyAlignment="1">
      <alignment wrapText="1"/>
    </xf>
    <xf numFmtId="0" fontId="0" fillId="0" borderId="50" xfId="0" applyBorder="1" applyAlignment="1">
      <alignment wrapText="1"/>
    </xf>
    <xf numFmtId="0" fontId="0" fillId="0" borderId="53" xfId="0" applyBorder="1" applyAlignment="1">
      <alignment wrapText="1"/>
    </xf>
    <xf numFmtId="0" fontId="0" fillId="0" borderId="79" xfId="0" applyBorder="1"/>
    <xf numFmtId="0" fontId="0" fillId="0" borderId="46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47" xfId="0" applyBorder="1" applyAlignment="1">
      <alignment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1" xfId="0" applyBorder="1" applyAlignment="1">
      <alignment wrapText="1"/>
    </xf>
    <xf numFmtId="0" fontId="0" fillId="0" borderId="49" xfId="0" applyFill="1" applyBorder="1" applyAlignment="1">
      <alignment wrapText="1"/>
    </xf>
    <xf numFmtId="0" fontId="0" fillId="0" borderId="51" xfId="0" applyBorder="1" applyAlignment="1">
      <alignment horizontal="center"/>
    </xf>
    <xf numFmtId="0" fontId="0" fillId="0" borderId="70" xfId="0" applyBorder="1"/>
    <xf numFmtId="0" fontId="0" fillId="5" borderId="33" xfId="0" applyFont="1" applyFill="1" applyBorder="1" applyAlignment="1">
      <alignment horizontal="center"/>
    </xf>
    <xf numFmtId="0" fontId="5" fillId="0" borderId="48" xfId="1" applyFont="1" applyFill="1" applyBorder="1" applyAlignment="1">
      <alignment horizontal="center" vertical="center" wrapText="1"/>
    </xf>
    <xf numFmtId="0" fontId="5" fillId="0" borderId="47" xfId="1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left" vertical="center"/>
    </xf>
    <xf numFmtId="0" fontId="0" fillId="0" borderId="64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left" vertical="center" wrapText="1"/>
    </xf>
    <xf numFmtId="0" fontId="0" fillId="0" borderId="29" xfId="0" applyFont="1" applyFill="1" applyBorder="1" applyAlignment="1">
      <alignment horizontal="center" vertical="center" wrapText="1"/>
    </xf>
    <xf numFmtId="49" fontId="6" fillId="9" borderId="67" xfId="1" applyNumberFormat="1" applyFont="1" applyFill="1" applyBorder="1" applyAlignment="1">
      <alignment horizontal="center" vertical="center"/>
    </xf>
    <xf numFmtId="49" fontId="6" fillId="9" borderId="31" xfId="1" applyNumberFormat="1" applyFont="1" applyFill="1" applyBorder="1" applyAlignment="1">
      <alignment horizontal="center" vertical="center"/>
    </xf>
    <xf numFmtId="49" fontId="6" fillId="9" borderId="32" xfId="1" applyNumberFormat="1" applyFont="1" applyFill="1" applyBorder="1" applyAlignment="1">
      <alignment horizontal="center" vertical="center"/>
    </xf>
    <xf numFmtId="49" fontId="6" fillId="9" borderId="68" xfId="1" applyNumberFormat="1" applyFont="1" applyFill="1" applyBorder="1" applyAlignment="1">
      <alignment horizontal="center" vertical="center"/>
    </xf>
    <xf numFmtId="49" fontId="6" fillId="9" borderId="20" xfId="1" applyNumberFormat="1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22" xfId="0" applyFont="1" applyFill="1" applyBorder="1" applyAlignment="1">
      <alignment horizontal="center"/>
    </xf>
    <xf numFmtId="0" fontId="6" fillId="5" borderId="79" xfId="1" applyFont="1" applyFill="1" applyBorder="1" applyAlignment="1">
      <alignment horizontal="center" vertical="center"/>
    </xf>
    <xf numFmtId="0" fontId="5" fillId="0" borderId="71" xfId="1" applyFont="1" applyFill="1" applyBorder="1" applyAlignment="1">
      <alignment horizontal="center" vertical="center" wrapText="1"/>
    </xf>
    <xf numFmtId="0" fontId="5" fillId="0" borderId="61" xfId="1" applyFont="1" applyFill="1" applyBorder="1" applyAlignment="1">
      <alignment horizontal="center" vertical="center" wrapText="1"/>
    </xf>
    <xf numFmtId="0" fontId="5" fillId="0" borderId="62" xfId="1" applyFont="1" applyFill="1" applyBorder="1" applyAlignment="1">
      <alignment horizontal="center" vertical="center" wrapText="1"/>
    </xf>
    <xf numFmtId="0" fontId="6" fillId="5" borderId="41" xfId="1" applyFont="1" applyFill="1" applyBorder="1" applyAlignment="1">
      <alignment horizontal="center" vertical="center"/>
    </xf>
    <xf numFmtId="0" fontId="6" fillId="5" borderId="42" xfId="1" applyFont="1" applyFill="1" applyBorder="1" applyAlignment="1">
      <alignment horizontal="center" vertical="center"/>
    </xf>
    <xf numFmtId="0" fontId="6" fillId="5" borderId="43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49" fontId="6" fillId="9" borderId="28" xfId="1" applyNumberFormat="1" applyFont="1" applyFill="1" applyBorder="1" applyAlignment="1">
      <alignment horizontal="center" vertical="center"/>
    </xf>
    <xf numFmtId="49" fontId="6" fillId="9" borderId="29" xfId="1" applyNumberFormat="1" applyFont="1" applyFill="1" applyBorder="1" applyAlignment="1">
      <alignment horizontal="center" vertical="center"/>
    </xf>
    <xf numFmtId="49" fontId="6" fillId="9" borderId="30" xfId="1" applyNumberFormat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65" xfId="1" applyFont="1" applyFill="1" applyBorder="1" applyAlignment="1">
      <alignment horizontal="center" vertical="center"/>
    </xf>
    <xf numFmtId="0" fontId="6" fillId="0" borderId="66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30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vertical="center"/>
    </xf>
    <xf numFmtId="0" fontId="6" fillId="10" borderId="1" xfId="1" applyFont="1" applyFill="1" applyBorder="1" applyAlignment="1">
      <alignment horizontal="center" vertical="center"/>
    </xf>
    <xf numFmtId="0" fontId="6" fillId="5" borderId="30" xfId="1" applyFont="1" applyFill="1" applyBorder="1" applyAlignment="1">
      <alignment horizontal="center" vertical="center"/>
    </xf>
    <xf numFmtId="0" fontId="6" fillId="11" borderId="53" xfId="1" applyFont="1" applyFill="1" applyBorder="1" applyAlignment="1">
      <alignment horizontal="center" vertical="center"/>
    </xf>
    <xf numFmtId="0" fontId="1" fillId="12" borderId="14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/>
    </xf>
    <xf numFmtId="0" fontId="1" fillId="12" borderId="29" xfId="0" applyFont="1" applyFill="1" applyBorder="1" applyAlignment="1">
      <alignment horizontal="center" vertical="center"/>
    </xf>
    <xf numFmtId="0" fontId="1" fillId="12" borderId="2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left" vertical="center" wrapText="1"/>
    </xf>
    <xf numFmtId="0" fontId="10" fillId="0" borderId="44" xfId="0" applyFont="1" applyFill="1" applyBorder="1" applyAlignment="1">
      <alignment horizontal="left" vertical="center" wrapText="1"/>
    </xf>
    <xf numFmtId="0" fontId="9" fillId="0" borderId="3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left" vertical="center"/>
    </xf>
    <xf numFmtId="0" fontId="10" fillId="0" borderId="42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left" vertical="center"/>
    </xf>
    <xf numFmtId="0" fontId="10" fillId="0" borderId="45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/>
    </xf>
    <xf numFmtId="0" fontId="10" fillId="0" borderId="64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left" vertical="center"/>
    </xf>
    <xf numFmtId="0" fontId="10" fillId="0" borderId="29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/>
    </xf>
    <xf numFmtId="0" fontId="9" fillId="7" borderId="25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10" fillId="0" borderId="64" xfId="0" applyFont="1" applyFill="1" applyBorder="1" applyAlignment="1">
      <alignment horizontal="left" vertical="center" wrapText="1"/>
    </xf>
    <xf numFmtId="0" fontId="10" fillId="0" borderId="61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7" borderId="11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center" vertical="center"/>
    </xf>
    <xf numFmtId="0" fontId="10" fillId="0" borderId="38" xfId="0" applyFont="1" applyFill="1" applyBorder="1" applyAlignment="1">
      <alignment horizontal="center" vertical="center" wrapText="1"/>
    </xf>
    <xf numFmtId="0" fontId="9" fillId="7" borderId="39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 wrapText="1"/>
    </xf>
    <xf numFmtId="0" fontId="10" fillId="0" borderId="62" xfId="0" applyFont="1" applyFill="1" applyBorder="1" applyAlignment="1">
      <alignment horizontal="left" vertical="center"/>
    </xf>
    <xf numFmtId="0" fontId="10" fillId="0" borderId="43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center" vertical="center"/>
    </xf>
    <xf numFmtId="0" fontId="10" fillId="0" borderId="62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9" fontId="12" fillId="0" borderId="63" xfId="2" applyFont="1" applyFill="1" applyBorder="1" applyAlignment="1">
      <alignment horizontal="center" vertical="center" wrapText="1"/>
    </xf>
    <xf numFmtId="9" fontId="12" fillId="0" borderId="61" xfId="2" applyFont="1" applyFill="1" applyBorder="1" applyAlignment="1">
      <alignment horizontal="center" vertical="center" wrapText="1"/>
    </xf>
    <xf numFmtId="9" fontId="12" fillId="0" borderId="61" xfId="2" applyFont="1" applyFill="1" applyBorder="1" applyAlignment="1">
      <alignment horizontal="center" vertical="center"/>
    </xf>
    <xf numFmtId="9" fontId="12" fillId="0" borderId="64" xfId="2" applyFont="1" applyFill="1" applyBorder="1" applyAlignment="1">
      <alignment horizontal="center" vertical="center" wrapText="1"/>
    </xf>
    <xf numFmtId="9" fontId="12" fillId="0" borderId="29" xfId="2" applyFont="1" applyFill="1" applyBorder="1" applyAlignment="1">
      <alignment horizontal="center" vertical="center" wrapText="1"/>
    </xf>
    <xf numFmtId="9" fontId="12" fillId="0" borderId="63" xfId="2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54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3" fillId="3" borderId="4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46" xfId="0" applyFont="1" applyFill="1" applyBorder="1" applyAlignment="1">
      <alignment horizontal="left" vertical="center" wrapText="1"/>
    </xf>
    <xf numFmtId="0" fontId="10" fillId="0" borderId="41" xfId="0" applyFont="1" applyFill="1" applyBorder="1" applyAlignment="1">
      <alignment horizontal="left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0" borderId="60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center" vertical="center"/>
    </xf>
    <xf numFmtId="0" fontId="10" fillId="0" borderId="42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16" fontId="9" fillId="2" borderId="17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4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4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1" fontId="9" fillId="0" borderId="11" xfId="0" applyNumberFormat="1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53" xfId="0" applyFont="1" applyFill="1" applyBorder="1" applyAlignment="1">
      <alignment horizontal="left" vertical="center" wrapText="1"/>
    </xf>
    <xf numFmtId="0" fontId="10" fillId="0" borderId="50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12" borderId="29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17" fontId="9" fillId="0" borderId="14" xfId="0" applyNumberFormat="1" applyFont="1" applyFill="1" applyBorder="1" applyAlignment="1">
      <alignment horizontal="center" vertical="center"/>
    </xf>
    <xf numFmtId="17" fontId="9" fillId="0" borderId="1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0" fontId="10" fillId="0" borderId="59" xfId="0" applyFont="1" applyFill="1" applyBorder="1" applyAlignment="1">
      <alignment horizontal="left" vertical="center" wrapText="1"/>
    </xf>
    <xf numFmtId="16" fontId="9" fillId="0" borderId="14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76" xfId="0" applyFont="1" applyFill="1" applyBorder="1" applyAlignment="1">
      <alignment horizontal="center" vertical="center"/>
    </xf>
    <xf numFmtId="16" fontId="9" fillId="0" borderId="76" xfId="0" applyNumberFormat="1" applyFont="1" applyFill="1" applyBorder="1" applyAlignment="1">
      <alignment horizontal="center" vertical="center"/>
    </xf>
    <xf numFmtId="0" fontId="9" fillId="0" borderId="76" xfId="0" applyFont="1" applyFill="1" applyBorder="1" applyAlignment="1">
      <alignment horizontal="center" vertical="center" wrapText="1"/>
    </xf>
    <xf numFmtId="0" fontId="9" fillId="0" borderId="77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9" fillId="2" borderId="76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left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 wrapText="1"/>
    </xf>
    <xf numFmtId="0" fontId="10" fillId="0" borderId="77" xfId="0" applyFont="1" applyFill="1" applyBorder="1" applyAlignment="1">
      <alignment horizontal="center" vertical="center" wrapText="1"/>
    </xf>
    <xf numFmtId="0" fontId="9" fillId="12" borderId="17" xfId="0" applyFont="1" applyFill="1" applyBorder="1" applyAlignment="1">
      <alignment horizontal="center" vertical="center"/>
    </xf>
    <xf numFmtId="0" fontId="9" fillId="12" borderId="12" xfId="0" applyFont="1" applyFill="1" applyBorder="1" applyAlignment="1">
      <alignment horizontal="center" vertical="center" wrapText="1"/>
    </xf>
    <xf numFmtId="9" fontId="12" fillId="0" borderId="46" xfId="2" applyFont="1" applyFill="1" applyBorder="1" applyAlignment="1">
      <alignment horizontal="center" vertical="center" wrapText="1"/>
    </xf>
    <xf numFmtId="9" fontId="12" fillId="0" borderId="47" xfId="2" applyFont="1" applyFill="1" applyBorder="1" applyAlignment="1">
      <alignment horizontal="center" vertical="center" wrapText="1"/>
    </xf>
    <xf numFmtId="9" fontId="12" fillId="0" borderId="48" xfId="2" applyFont="1" applyFill="1" applyBorder="1" applyAlignment="1">
      <alignment horizontal="center" vertical="center" wrapText="1"/>
    </xf>
    <xf numFmtId="9" fontId="12" fillId="0" borderId="1" xfId="2" applyFont="1" applyFill="1" applyBorder="1" applyAlignment="1">
      <alignment horizontal="center" vertical="center" wrapText="1"/>
    </xf>
    <xf numFmtId="9" fontId="12" fillId="0" borderId="51" xfId="2" applyFont="1" applyFill="1" applyBorder="1" applyAlignment="1">
      <alignment horizontal="center" vertical="center" wrapText="1"/>
    </xf>
    <xf numFmtId="9" fontId="12" fillId="0" borderId="50" xfId="2" applyFont="1" applyFill="1" applyBorder="1" applyAlignment="1">
      <alignment horizontal="center" vertical="center" wrapText="1"/>
    </xf>
    <xf numFmtId="9" fontId="12" fillId="0" borderId="49" xfId="2" applyFont="1" applyFill="1" applyBorder="1" applyAlignment="1">
      <alignment horizontal="center" vertical="center" wrapText="1"/>
    </xf>
    <xf numFmtId="9" fontId="12" fillId="0" borderId="53" xfId="2" applyFont="1" applyFill="1" applyBorder="1" applyAlignment="1">
      <alignment horizontal="center" vertical="center" wrapText="1"/>
    </xf>
    <xf numFmtId="17" fontId="15" fillId="2" borderId="11" xfId="0" applyNumberFormat="1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 wrapText="1"/>
    </xf>
    <xf numFmtId="0" fontId="16" fillId="3" borderId="31" xfId="0" applyFont="1" applyFill="1" applyBorder="1" applyAlignment="1">
      <alignment horizontal="center" vertical="center" wrapText="1"/>
    </xf>
    <xf numFmtId="0" fontId="16" fillId="3" borderId="32" xfId="0" applyFont="1" applyFill="1" applyBorder="1" applyAlignment="1">
      <alignment horizontal="center" vertical="center" wrapText="1"/>
    </xf>
    <xf numFmtId="0" fontId="6" fillId="5" borderId="73" xfId="1" applyFont="1" applyFill="1" applyBorder="1" applyAlignment="1">
      <alignment horizontal="center" vertical="center"/>
    </xf>
    <xf numFmtId="0" fontId="6" fillId="5" borderId="31" xfId="1" applyFont="1" applyFill="1" applyBorder="1" applyAlignment="1">
      <alignment horizontal="center" vertical="center"/>
    </xf>
    <xf numFmtId="0" fontId="6" fillId="6" borderId="11" xfId="1" applyFont="1" applyFill="1" applyBorder="1" applyAlignment="1">
      <alignment horizontal="center" vertical="center"/>
    </xf>
    <xf numFmtId="9" fontId="12" fillId="0" borderId="60" xfId="2" applyFont="1" applyFill="1" applyBorder="1" applyAlignment="1">
      <alignment horizontal="center" vertical="center" wrapText="1"/>
    </xf>
    <xf numFmtId="9" fontId="12" fillId="0" borderId="62" xfId="2" applyFont="1" applyFill="1" applyBorder="1" applyAlignment="1">
      <alignment horizontal="center" vertical="center" wrapText="1"/>
    </xf>
    <xf numFmtId="9" fontId="12" fillId="0" borderId="54" xfId="2" applyFont="1" applyFill="1" applyBorder="1" applyAlignment="1">
      <alignment horizontal="center" vertical="center" wrapText="1"/>
    </xf>
    <xf numFmtId="9" fontId="12" fillId="0" borderId="10" xfId="2" applyFont="1" applyFill="1" applyBorder="1" applyAlignment="1">
      <alignment horizontal="center" vertical="center" wrapText="1"/>
    </xf>
    <xf numFmtId="9" fontId="12" fillId="0" borderId="8" xfId="2" applyFont="1" applyFill="1" applyBorder="1" applyAlignment="1">
      <alignment horizontal="center" vertical="center" wrapText="1"/>
    </xf>
    <xf numFmtId="9" fontId="12" fillId="0" borderId="62" xfId="2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0" fontId="5" fillId="0" borderId="73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71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/>
    </xf>
    <xf numFmtId="0" fontId="5" fillId="0" borderId="75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center" wrapText="1"/>
    </xf>
    <xf numFmtId="0" fontId="12" fillId="0" borderId="73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vertical="center" wrapText="1"/>
    </xf>
    <xf numFmtId="0" fontId="12" fillId="0" borderId="47" xfId="0" applyFont="1" applyFill="1" applyBorder="1" applyAlignment="1">
      <alignment horizontal="center" vertical="center"/>
    </xf>
    <xf numFmtId="0" fontId="12" fillId="0" borderId="72" xfId="0" applyFont="1" applyFill="1" applyBorder="1" applyAlignment="1">
      <alignment horizontal="center" vertical="center" wrapText="1"/>
    </xf>
    <xf numFmtId="0" fontId="12" fillId="0" borderId="5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65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12" fillId="0" borderId="71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/>
    </xf>
    <xf numFmtId="0" fontId="12" fillId="0" borderId="75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2" fillId="0" borderId="41" xfId="0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0" fontId="12" fillId="0" borderId="48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12" fillId="0" borderId="5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5" xfId="0" applyFont="1" applyFill="1" applyBorder="1" applyAlignment="1">
      <alignment horizontal="center" vertical="center" wrapText="1"/>
    </xf>
    <xf numFmtId="0" fontId="12" fillId="0" borderId="50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61" xfId="0" applyFont="1" applyFill="1" applyBorder="1" applyAlignment="1">
      <alignment horizontal="left" vertical="center" wrapText="1"/>
    </xf>
    <xf numFmtId="0" fontId="0" fillId="0" borderId="61" xfId="0" applyFont="1" applyFill="1" applyBorder="1" applyAlignment="1">
      <alignment horizontal="left" vertical="center"/>
    </xf>
    <xf numFmtId="0" fontId="1" fillId="0" borderId="52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" fillId="0" borderId="51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9" fillId="0" borderId="52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left" vertical="center" wrapText="1"/>
    </xf>
    <xf numFmtId="0" fontId="10" fillId="0" borderId="61" xfId="0" applyFont="1" applyFill="1" applyBorder="1" applyAlignment="1">
      <alignment horizontal="left" vertical="center"/>
    </xf>
    <xf numFmtId="0" fontId="0" fillId="0" borderId="52" xfId="0" applyFont="1" applyFill="1" applyBorder="1" applyAlignment="1">
      <alignment horizontal="left" vertical="center" wrapText="1"/>
    </xf>
    <xf numFmtId="0" fontId="0" fillId="0" borderId="50" xfId="0" applyFont="1" applyFill="1" applyBorder="1" applyAlignment="1">
      <alignment horizontal="left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9" fillId="0" borderId="53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75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left" vertical="center" wrapText="1"/>
    </xf>
    <xf numFmtId="0" fontId="10" fillId="0" borderId="50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/>
    </xf>
    <xf numFmtId="0" fontId="1" fillId="0" borderId="75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wrapText="1"/>
    </xf>
    <xf numFmtId="0" fontId="1" fillId="0" borderId="73" xfId="0" applyFont="1" applyBorder="1" applyAlignment="1">
      <alignment horizontal="center" wrapText="1"/>
    </xf>
    <xf numFmtId="0" fontId="1" fillId="0" borderId="75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52" xfId="1" applyFont="1" applyFill="1" applyBorder="1" applyAlignment="1">
      <alignment horizontal="center" vertical="center" wrapText="1"/>
    </xf>
    <xf numFmtId="0" fontId="6" fillId="0" borderId="49" xfId="1" applyFont="1" applyFill="1" applyBorder="1" applyAlignment="1">
      <alignment horizontal="center" vertical="center" wrapText="1"/>
    </xf>
    <xf numFmtId="0" fontId="6" fillId="0" borderId="53" xfId="1" applyFont="1" applyFill="1" applyBorder="1" applyAlignment="1">
      <alignment horizontal="center" vertical="center" wrapText="1"/>
    </xf>
    <xf numFmtId="0" fontId="6" fillId="9" borderId="46" xfId="1" applyFont="1" applyFill="1" applyBorder="1" applyAlignment="1">
      <alignment horizontal="center" vertical="center" wrapText="1"/>
    </xf>
    <xf numFmtId="0" fontId="6" fillId="9" borderId="47" xfId="1" applyFont="1" applyFill="1" applyBorder="1" applyAlignment="1">
      <alignment horizontal="center" vertical="center" wrapText="1"/>
    </xf>
    <xf numFmtId="0" fontId="6" fillId="9" borderId="51" xfId="1" applyFont="1" applyFill="1" applyBorder="1" applyAlignment="1">
      <alignment horizontal="center" vertical="center" wrapText="1"/>
    </xf>
    <xf numFmtId="0" fontId="6" fillId="9" borderId="60" xfId="1" applyFont="1" applyFill="1" applyBorder="1" applyAlignment="1">
      <alignment horizontal="center" vertical="center" wrapText="1"/>
    </xf>
    <xf numFmtId="0" fontId="6" fillId="9" borderId="61" xfId="1" applyFont="1" applyFill="1" applyBorder="1" applyAlignment="1">
      <alignment horizontal="center" vertical="center" wrapText="1"/>
    </xf>
    <xf numFmtId="0" fontId="6" fillId="9" borderId="64" xfId="1" applyFont="1" applyFill="1" applyBorder="1" applyAlignment="1">
      <alignment horizontal="center" vertical="center" wrapText="1"/>
    </xf>
    <xf numFmtId="0" fontId="5" fillId="0" borderId="52" xfId="1" applyFont="1" applyFill="1" applyBorder="1" applyAlignment="1">
      <alignment horizontal="center" vertical="center" wrapText="1"/>
    </xf>
    <xf numFmtId="0" fontId="5" fillId="0" borderId="53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 wrapText="1"/>
    </xf>
    <xf numFmtId="0" fontId="6" fillId="0" borderId="50" xfId="1" applyFont="1" applyFill="1" applyBorder="1" applyAlignment="1">
      <alignment horizontal="center" vertical="center" wrapText="1"/>
    </xf>
    <xf numFmtId="0" fontId="6" fillId="0" borderId="48" xfId="1" applyFont="1" applyFill="1" applyBorder="1" applyAlignment="1">
      <alignment horizontal="center" vertical="center" wrapText="1"/>
    </xf>
    <xf numFmtId="0" fontId="5" fillId="0" borderId="49" xfId="1" applyFont="1" applyFill="1" applyBorder="1" applyAlignment="1">
      <alignment horizontal="center" vertical="center" wrapText="1"/>
    </xf>
    <xf numFmtId="0" fontId="5" fillId="0" borderId="47" xfId="1" applyFont="1" applyFill="1" applyBorder="1" applyAlignment="1">
      <alignment horizontal="center" vertical="center" wrapText="1"/>
    </xf>
    <xf numFmtId="0" fontId="6" fillId="0" borderId="46" xfId="1" applyFont="1" applyFill="1" applyBorder="1" applyAlignment="1">
      <alignment horizontal="center" vertical="center" wrapText="1"/>
    </xf>
    <xf numFmtId="0" fontId="6" fillId="0" borderId="51" xfId="1" applyFont="1" applyFill="1" applyBorder="1" applyAlignment="1">
      <alignment horizontal="center" vertical="center" wrapText="1"/>
    </xf>
    <xf numFmtId="0" fontId="5" fillId="0" borderId="50" xfId="1" applyFont="1" applyFill="1" applyBorder="1" applyAlignment="1">
      <alignment horizontal="center" vertical="center" wrapText="1"/>
    </xf>
    <xf numFmtId="0" fontId="5" fillId="0" borderId="48" xfId="1" applyFont="1" applyFill="1" applyBorder="1" applyAlignment="1">
      <alignment horizontal="center" vertical="center" wrapText="1"/>
    </xf>
    <xf numFmtId="0" fontId="6" fillId="9" borderId="65" xfId="1" applyFont="1" applyFill="1" applyBorder="1" applyAlignment="1">
      <alignment horizontal="center" vertical="center"/>
    </xf>
    <xf numFmtId="0" fontId="6" fillId="9" borderId="29" xfId="1" applyFont="1" applyFill="1" applyBorder="1" applyAlignment="1">
      <alignment horizontal="center" vertical="center"/>
    </xf>
    <xf numFmtId="0" fontId="6" fillId="9" borderId="31" xfId="1" applyFont="1" applyFill="1" applyBorder="1" applyAlignment="1">
      <alignment horizontal="center" vertical="center"/>
    </xf>
    <xf numFmtId="0" fontId="6" fillId="9" borderId="66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 wrapText="1"/>
    </xf>
    <xf numFmtId="0" fontId="5" fillId="0" borderId="51" xfId="1" applyFont="1" applyFill="1" applyBorder="1" applyAlignment="1">
      <alignment horizontal="center" vertical="center" wrapText="1"/>
    </xf>
    <xf numFmtId="0" fontId="6" fillId="9" borderId="46" xfId="1" applyFont="1" applyFill="1" applyBorder="1" applyAlignment="1">
      <alignment horizontal="center" vertical="center"/>
    </xf>
    <xf numFmtId="0" fontId="6" fillId="9" borderId="47" xfId="1" applyFont="1" applyFill="1" applyBorder="1" applyAlignment="1">
      <alignment horizontal="center" vertical="center"/>
    </xf>
    <xf numFmtId="0" fontId="6" fillId="9" borderId="51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40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54" xfId="1" applyFont="1" applyFill="1" applyBorder="1" applyAlignment="1">
      <alignment horizontal="center" vertical="center" wrapText="1"/>
    </xf>
    <xf numFmtId="0" fontId="6" fillId="9" borderId="28" xfId="1" applyFont="1" applyFill="1" applyBorder="1" applyAlignment="1">
      <alignment horizontal="center" vertical="center"/>
    </xf>
    <xf numFmtId="0" fontId="6" fillId="9" borderId="3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60" xfId="1" applyFont="1" applyFill="1" applyBorder="1" applyAlignment="1">
      <alignment horizontal="center" vertical="center" wrapText="1"/>
    </xf>
    <xf numFmtId="0" fontId="5" fillId="0" borderId="61" xfId="1" applyFont="1" applyFill="1" applyBorder="1" applyAlignment="1">
      <alignment horizontal="center" vertical="center" wrapText="1"/>
    </xf>
    <xf numFmtId="0" fontId="6" fillId="0" borderId="52" xfId="1" applyFont="1" applyFill="1" applyBorder="1" applyAlignment="1">
      <alignment horizontal="center" vertical="center"/>
    </xf>
    <xf numFmtId="0" fontId="6" fillId="0" borderId="53" xfId="1" applyFont="1" applyFill="1" applyBorder="1" applyAlignment="1">
      <alignment horizontal="center" vertical="center"/>
    </xf>
    <xf numFmtId="0" fontId="5" fillId="0" borderId="46" xfId="1" applyFont="1" applyFill="1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5" fillId="0" borderId="50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</cellXfs>
  <cellStyles count="3">
    <cellStyle name="Normal" xfId="0" builtinId="0"/>
    <cellStyle name="Normal 3" xfId="1"/>
    <cellStyle name="Porcentaje" xfId="2" builtinId="5"/>
  </cellStyles>
  <dxfs count="0"/>
  <tableStyles count="0" defaultTableStyle="TableStyleMedium2" defaultPivotStyle="PivotStyleLight16"/>
  <colors>
    <mruColors>
      <color rgb="FFFF3399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347663</xdr:colOff>
      <xdr:row>1</xdr:row>
      <xdr:rowOff>4762</xdr:rowOff>
    </xdr:from>
    <xdr:to>
      <xdr:col>1</xdr:col>
      <xdr:colOff>1440657</xdr:colOff>
      <xdr:row>4</xdr:row>
      <xdr:rowOff>17618</xdr:rowOff>
    </xdr:to>
    <xdr:pic>
      <xdr:nvPicPr>
        <xdr:cNvPr id="2" name="Imagen 1" descr="Logotipo Instituto Nacional para Ciegos, lleva al 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819" y="207168"/>
          <a:ext cx="1092994" cy="798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347663</xdr:colOff>
      <xdr:row>1</xdr:row>
      <xdr:rowOff>4762</xdr:rowOff>
    </xdr:from>
    <xdr:to>
      <xdr:col>1</xdr:col>
      <xdr:colOff>1440657</xdr:colOff>
      <xdr:row>4</xdr:row>
      <xdr:rowOff>17618</xdr:rowOff>
    </xdr:to>
    <xdr:pic>
      <xdr:nvPicPr>
        <xdr:cNvPr id="2" name="Imagen 1" descr="Logotipo Instituto Nacional para Ciegos, lleva al 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8" y="204787"/>
          <a:ext cx="1092994" cy="793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1128713</xdr:colOff>
      <xdr:row>0</xdr:row>
      <xdr:rowOff>157162</xdr:rowOff>
    </xdr:from>
    <xdr:to>
      <xdr:col>1</xdr:col>
      <xdr:colOff>2078018</xdr:colOff>
      <xdr:row>4</xdr:row>
      <xdr:rowOff>47625</xdr:rowOff>
    </xdr:to>
    <xdr:pic>
      <xdr:nvPicPr>
        <xdr:cNvPr id="2" name="Imagen 1" descr="Logotipo Instituto Nacional para Ciegos, lleva al 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7807" y="157162"/>
          <a:ext cx="949305" cy="876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450057</xdr:colOff>
      <xdr:row>0</xdr:row>
      <xdr:rowOff>157162</xdr:rowOff>
    </xdr:from>
    <xdr:to>
      <xdr:col>1</xdr:col>
      <xdr:colOff>2250281</xdr:colOff>
      <xdr:row>4</xdr:row>
      <xdr:rowOff>57150</xdr:rowOff>
    </xdr:to>
    <xdr:pic>
      <xdr:nvPicPr>
        <xdr:cNvPr id="2" name="Imagen 1" descr="Logotipo Instituto Nacional para Ciegos, lleva al 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1" y="157162"/>
          <a:ext cx="1800224" cy="8763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1142998</xdr:colOff>
      <xdr:row>1</xdr:row>
      <xdr:rowOff>0</xdr:rowOff>
    </xdr:from>
    <xdr:to>
      <xdr:col>1</xdr:col>
      <xdr:colOff>2714623</xdr:colOff>
      <xdr:row>3</xdr:row>
      <xdr:rowOff>409636</xdr:rowOff>
    </xdr:to>
    <xdr:pic>
      <xdr:nvPicPr>
        <xdr:cNvPr id="2" name="Imagen 1" descr="Logotipo Instituto Nacional para Ciegos, lleva al 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8" y="190500"/>
          <a:ext cx="1571625" cy="1266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5"/>
  <sheetViews>
    <sheetView zoomScale="80" zoomScaleNormal="80" workbookViewId="0">
      <pane ySplit="5" topLeftCell="A6" activePane="bottomLeft" state="frozen"/>
      <selection pane="bottomLeft" activeCell="J31" sqref="J31"/>
    </sheetView>
  </sheetViews>
  <sheetFormatPr baseColWidth="10" defaultRowHeight="15" x14ac:dyDescent="0.25"/>
  <cols>
    <col min="1" max="1" width="7.28515625" style="33" customWidth="1"/>
    <col min="2" max="2" width="27.28515625" style="123" customWidth="1"/>
    <col min="3" max="3" width="30.42578125" style="35" customWidth="1"/>
    <col min="4" max="4" width="38" style="35" bestFit="1" customWidth="1"/>
    <col min="5" max="6" width="5.140625" style="33" bestFit="1" customWidth="1"/>
    <col min="7" max="7" width="6.28515625" style="33" bestFit="1" customWidth="1"/>
    <col min="8" max="8" width="5.7109375" style="33" bestFit="1" customWidth="1"/>
    <col min="9" max="9" width="5.28515625" style="33" bestFit="1" customWidth="1"/>
    <col min="10" max="11" width="8.140625" style="33" bestFit="1" customWidth="1"/>
    <col min="12" max="12" width="5.85546875" style="33" bestFit="1" customWidth="1"/>
    <col min="13" max="13" width="8.140625" style="33" customWidth="1"/>
    <col min="14" max="14" width="5.28515625" style="33" customWidth="1"/>
    <col min="15" max="15" width="5.85546875" style="33" bestFit="1" customWidth="1"/>
    <col min="16" max="16" width="4.85546875" style="33" bestFit="1" customWidth="1"/>
    <col min="17" max="17" width="16.5703125" style="1" bestFit="1" customWidth="1"/>
    <col min="18" max="18" width="16.5703125" style="1" customWidth="1"/>
    <col min="19" max="19" width="17.85546875" style="33" bestFit="1" customWidth="1"/>
    <col min="20" max="20" width="25.85546875" style="33" bestFit="1" customWidth="1"/>
    <col min="21" max="21" width="16.42578125" style="33" bestFit="1" customWidth="1"/>
    <col min="22" max="16384" width="11.42578125" style="33"/>
  </cols>
  <sheetData>
    <row r="1" spans="2:21" ht="15.75" thickBot="1" x14ac:dyDescent="0.3"/>
    <row r="2" spans="2:21" ht="15" customHeight="1" x14ac:dyDescent="0.25">
      <c r="B2" s="683"/>
      <c r="C2" s="685" t="s">
        <v>163</v>
      </c>
      <c r="D2" s="686"/>
      <c r="E2" s="686"/>
      <c r="F2" s="686"/>
      <c r="G2" s="686"/>
      <c r="H2" s="686"/>
      <c r="I2" s="686"/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7"/>
    </row>
    <row r="3" spans="2:21" ht="15" customHeight="1" x14ac:dyDescent="0.25">
      <c r="B3" s="684"/>
      <c r="C3" s="688"/>
      <c r="D3" s="689"/>
      <c r="E3" s="689"/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89"/>
      <c r="Q3" s="689"/>
      <c r="R3" s="689"/>
      <c r="S3" s="689"/>
      <c r="T3" s="689"/>
      <c r="U3" s="690"/>
    </row>
    <row r="4" spans="2:21" ht="31.5" customHeight="1" thickBot="1" x14ac:dyDescent="0.3">
      <c r="B4" s="684"/>
      <c r="C4" s="691"/>
      <c r="D4" s="692"/>
      <c r="E4" s="692"/>
      <c r="F4" s="692"/>
      <c r="G4" s="692"/>
      <c r="H4" s="692"/>
      <c r="I4" s="692"/>
      <c r="J4" s="692"/>
      <c r="K4" s="692"/>
      <c r="L4" s="692"/>
      <c r="M4" s="692"/>
      <c r="N4" s="692"/>
      <c r="O4" s="692"/>
      <c r="P4" s="692"/>
      <c r="Q4" s="692"/>
      <c r="R4" s="692"/>
      <c r="S4" s="692"/>
      <c r="T4" s="692"/>
      <c r="U4" s="693"/>
    </row>
    <row r="5" spans="2:21" ht="30.75" thickBot="1" x14ac:dyDescent="0.3">
      <c r="B5" s="173" t="s">
        <v>13</v>
      </c>
      <c r="C5" s="124" t="s">
        <v>14</v>
      </c>
      <c r="D5" s="125" t="s">
        <v>15</v>
      </c>
      <c r="E5" s="126" t="s">
        <v>0</v>
      </c>
      <c r="F5" s="127" t="s">
        <v>1</v>
      </c>
      <c r="G5" s="127" t="s">
        <v>2</v>
      </c>
      <c r="H5" s="127" t="s">
        <v>3</v>
      </c>
      <c r="I5" s="127" t="s">
        <v>4</v>
      </c>
      <c r="J5" s="127" t="s">
        <v>5</v>
      </c>
      <c r="K5" s="127" t="s">
        <v>6</v>
      </c>
      <c r="L5" s="127" t="s">
        <v>7</v>
      </c>
      <c r="M5" s="127" t="s">
        <v>8</v>
      </c>
      <c r="N5" s="127" t="s">
        <v>9</v>
      </c>
      <c r="O5" s="127" t="s">
        <v>10</v>
      </c>
      <c r="P5" s="128" t="s">
        <v>11</v>
      </c>
      <c r="Q5" s="129" t="s">
        <v>122</v>
      </c>
      <c r="R5" s="162" t="s">
        <v>275</v>
      </c>
      <c r="S5" s="134" t="s">
        <v>123</v>
      </c>
      <c r="T5" s="130" t="s">
        <v>12</v>
      </c>
      <c r="U5" s="130" t="s">
        <v>121</v>
      </c>
    </row>
    <row r="6" spans="2:21" ht="129.94999999999999" customHeight="1" x14ac:dyDescent="0.25">
      <c r="B6" s="201" t="s">
        <v>296</v>
      </c>
      <c r="C6" s="166" t="s">
        <v>189</v>
      </c>
      <c r="D6" s="96" t="s">
        <v>18</v>
      </c>
      <c r="E6" s="104"/>
      <c r="F6" s="115">
        <v>28</v>
      </c>
      <c r="G6" s="31"/>
      <c r="H6" s="31"/>
      <c r="I6" s="31"/>
      <c r="J6" s="31"/>
      <c r="K6" s="31"/>
      <c r="L6" s="31"/>
      <c r="M6" s="31"/>
      <c r="N6" s="31"/>
      <c r="O6" s="31"/>
      <c r="P6" s="105"/>
      <c r="Q6" s="632" t="s">
        <v>192</v>
      </c>
      <c r="R6" s="632">
        <v>72</v>
      </c>
      <c r="S6" s="633">
        <v>45</v>
      </c>
      <c r="T6" s="131" t="s">
        <v>165</v>
      </c>
      <c r="U6" s="121"/>
    </row>
    <row r="7" spans="2:21" ht="69.95" customHeight="1" x14ac:dyDescent="0.25">
      <c r="B7" s="200" t="s">
        <v>290</v>
      </c>
      <c r="C7" s="167" t="s">
        <v>188</v>
      </c>
      <c r="D7" s="92" t="s">
        <v>51</v>
      </c>
      <c r="E7" s="106"/>
      <c r="F7" s="2"/>
      <c r="G7" s="115">
        <v>8</v>
      </c>
      <c r="H7" s="2"/>
      <c r="I7" s="2"/>
      <c r="J7" s="2"/>
      <c r="K7" s="2"/>
      <c r="L7" s="2"/>
      <c r="M7" s="2"/>
      <c r="N7" s="2"/>
      <c r="O7" s="2"/>
      <c r="P7" s="107"/>
      <c r="Q7" s="634" t="s">
        <v>194</v>
      </c>
      <c r="R7" s="634">
        <v>50</v>
      </c>
      <c r="S7" s="635">
        <v>44</v>
      </c>
      <c r="T7" s="41" t="s">
        <v>176</v>
      </c>
      <c r="U7" s="3"/>
    </row>
    <row r="8" spans="2:21" ht="39.950000000000003" customHeight="1" x14ac:dyDescent="0.25">
      <c r="B8" s="200" t="s">
        <v>290</v>
      </c>
      <c r="C8" s="168" t="s">
        <v>187</v>
      </c>
      <c r="D8" s="92" t="s">
        <v>52</v>
      </c>
      <c r="E8" s="11"/>
      <c r="F8" s="17"/>
      <c r="G8" s="17"/>
      <c r="H8" s="115">
        <v>26</v>
      </c>
      <c r="I8" s="2"/>
      <c r="J8" s="2"/>
      <c r="K8" s="2"/>
      <c r="L8" s="2"/>
      <c r="M8" s="2"/>
      <c r="N8" s="2"/>
      <c r="O8" s="2"/>
      <c r="P8" s="107"/>
      <c r="Q8" s="634" t="s">
        <v>193</v>
      </c>
      <c r="R8" s="634">
        <v>4</v>
      </c>
      <c r="S8" s="636">
        <v>4</v>
      </c>
      <c r="T8" s="41" t="s">
        <v>176</v>
      </c>
      <c r="U8" s="3"/>
    </row>
    <row r="9" spans="2:21" ht="150" customHeight="1" x14ac:dyDescent="0.25">
      <c r="B9" s="200" t="s">
        <v>297</v>
      </c>
      <c r="C9" s="168" t="s">
        <v>186</v>
      </c>
      <c r="D9" s="92" t="s">
        <v>16</v>
      </c>
      <c r="E9" s="11"/>
      <c r="F9" s="17"/>
      <c r="G9" s="17"/>
      <c r="H9" s="115">
        <v>26</v>
      </c>
      <c r="I9" s="2"/>
      <c r="J9" s="2"/>
      <c r="K9" s="2"/>
      <c r="L9" s="2"/>
      <c r="M9" s="2"/>
      <c r="N9" s="2"/>
      <c r="O9" s="2"/>
      <c r="P9" s="107"/>
      <c r="Q9" s="634" t="s">
        <v>192</v>
      </c>
      <c r="R9" s="634">
        <v>91</v>
      </c>
      <c r="S9" s="636">
        <v>72</v>
      </c>
      <c r="T9" s="41" t="s">
        <v>418</v>
      </c>
      <c r="U9" s="3"/>
    </row>
    <row r="10" spans="2:21" ht="120" customHeight="1" thickBot="1" x14ac:dyDescent="0.3">
      <c r="B10" s="232" t="s">
        <v>298</v>
      </c>
      <c r="C10" s="398" t="s">
        <v>185</v>
      </c>
      <c r="D10" s="97" t="s">
        <v>17</v>
      </c>
      <c r="E10" s="110"/>
      <c r="F10" s="115">
        <v>7</v>
      </c>
      <c r="G10" s="111"/>
      <c r="H10" s="111"/>
      <c r="I10" s="111"/>
      <c r="J10" s="111"/>
      <c r="K10" s="111"/>
      <c r="L10" s="111"/>
      <c r="M10" s="111"/>
      <c r="N10" s="111"/>
      <c r="O10" s="111"/>
      <c r="P10" s="112"/>
      <c r="Q10" s="637" t="s">
        <v>192</v>
      </c>
      <c r="R10" s="637">
        <v>91</v>
      </c>
      <c r="S10" s="638">
        <v>5</v>
      </c>
      <c r="T10" s="399" t="s">
        <v>177</v>
      </c>
      <c r="U10" s="29"/>
    </row>
    <row r="11" spans="2:21" ht="120" customHeight="1" thickBot="1" x14ac:dyDescent="0.3">
      <c r="B11" s="183" t="s">
        <v>420</v>
      </c>
      <c r="C11" s="400" t="s">
        <v>419</v>
      </c>
      <c r="D11" s="401" t="s">
        <v>421</v>
      </c>
      <c r="E11" s="23"/>
      <c r="F11" s="23"/>
      <c r="G11" s="23"/>
      <c r="H11" s="23"/>
      <c r="I11" s="23"/>
      <c r="J11" s="117">
        <v>14</v>
      </c>
      <c r="K11" s="23"/>
      <c r="L11" s="23"/>
      <c r="M11" s="23"/>
      <c r="N11" s="23"/>
      <c r="O11" s="23"/>
      <c r="P11" s="138"/>
      <c r="Q11" s="639" t="s">
        <v>192</v>
      </c>
      <c r="R11" s="640">
        <v>91</v>
      </c>
      <c r="S11" s="641">
        <v>50</v>
      </c>
      <c r="T11" s="402" t="s">
        <v>422</v>
      </c>
      <c r="U11" s="181"/>
    </row>
    <row r="12" spans="2:21" ht="120" customHeight="1" x14ac:dyDescent="0.25">
      <c r="B12" s="233" t="s">
        <v>293</v>
      </c>
      <c r="C12" s="169" t="s">
        <v>170</v>
      </c>
      <c r="D12" s="94" t="s">
        <v>57</v>
      </c>
      <c r="E12" s="14"/>
      <c r="F12" s="15"/>
      <c r="G12" s="15"/>
      <c r="H12" s="32"/>
      <c r="I12" s="32"/>
      <c r="K12" s="118" t="s">
        <v>50</v>
      </c>
      <c r="L12" s="32"/>
      <c r="M12" s="32"/>
      <c r="N12" s="32"/>
      <c r="O12" s="32"/>
      <c r="P12" s="116"/>
      <c r="Q12" s="642" t="s">
        <v>192</v>
      </c>
      <c r="R12" s="643">
        <v>72</v>
      </c>
      <c r="S12" s="643"/>
      <c r="T12" s="161" t="s">
        <v>178</v>
      </c>
      <c r="U12" s="16"/>
    </row>
    <row r="13" spans="2:21" ht="69.95" customHeight="1" x14ac:dyDescent="0.25">
      <c r="B13" s="200" t="s">
        <v>300</v>
      </c>
      <c r="C13" s="170" t="s">
        <v>171</v>
      </c>
      <c r="D13" s="97" t="s">
        <v>25</v>
      </c>
      <c r="E13" s="110"/>
      <c r="F13" s="111"/>
      <c r="G13" s="111"/>
      <c r="H13" s="111"/>
      <c r="I13" s="111"/>
      <c r="J13" s="115">
        <v>27</v>
      </c>
      <c r="K13" s="111"/>
      <c r="L13" s="111"/>
      <c r="M13" s="111"/>
      <c r="N13" s="111"/>
      <c r="O13" s="111"/>
      <c r="P13" s="112"/>
      <c r="Q13" s="634" t="s">
        <v>192</v>
      </c>
      <c r="R13" s="636">
        <v>72</v>
      </c>
      <c r="S13" s="636">
        <v>30</v>
      </c>
      <c r="T13" s="41" t="s">
        <v>179</v>
      </c>
      <c r="U13" s="29"/>
    </row>
    <row r="14" spans="2:21" ht="90" x14ac:dyDescent="0.25">
      <c r="B14" s="200" t="s">
        <v>299</v>
      </c>
      <c r="C14" s="168" t="s">
        <v>173</v>
      </c>
      <c r="D14" s="92" t="s">
        <v>164</v>
      </c>
      <c r="E14" s="106"/>
      <c r="F14" s="2"/>
      <c r="G14" s="2"/>
      <c r="H14" s="2"/>
      <c r="I14" s="115">
        <v>30</v>
      </c>
      <c r="J14" s="115">
        <v>14</v>
      </c>
      <c r="K14" s="115">
        <v>12</v>
      </c>
      <c r="L14" s="115">
        <v>16</v>
      </c>
      <c r="M14" s="115">
        <v>27</v>
      </c>
      <c r="N14" s="115">
        <v>18</v>
      </c>
      <c r="O14" s="2"/>
      <c r="P14" s="107"/>
      <c r="Q14" s="634" t="s">
        <v>192</v>
      </c>
      <c r="R14" s="636">
        <v>72</v>
      </c>
      <c r="S14" s="636">
        <v>7</v>
      </c>
      <c r="T14" s="41" t="s">
        <v>176</v>
      </c>
      <c r="U14" s="3"/>
    </row>
    <row r="15" spans="2:21" ht="99.95" customHeight="1" x14ac:dyDescent="0.25">
      <c r="B15" s="200" t="s">
        <v>301</v>
      </c>
      <c r="C15" s="168" t="s">
        <v>172</v>
      </c>
      <c r="D15" s="92" t="s">
        <v>19</v>
      </c>
      <c r="E15" s="11"/>
      <c r="F15" s="17"/>
      <c r="G15" s="17"/>
      <c r="H15" s="2"/>
      <c r="I15" s="2"/>
      <c r="J15" s="17"/>
      <c r="K15" s="2"/>
      <c r="L15" s="2"/>
      <c r="M15" s="2"/>
      <c r="N15" s="2"/>
      <c r="O15" s="2"/>
      <c r="P15" s="107"/>
      <c r="Q15" s="634" t="s">
        <v>192</v>
      </c>
      <c r="R15" s="636">
        <v>72</v>
      </c>
      <c r="S15" s="636"/>
      <c r="T15" s="41" t="s">
        <v>180</v>
      </c>
      <c r="U15" s="3" t="s">
        <v>166</v>
      </c>
    </row>
    <row r="16" spans="2:21" ht="80.099999999999994" customHeight="1" x14ac:dyDescent="0.25">
      <c r="B16" s="200" t="s">
        <v>302</v>
      </c>
      <c r="C16" s="168" t="s">
        <v>168</v>
      </c>
      <c r="D16" s="92" t="s">
        <v>20</v>
      </c>
      <c r="E16" s="106"/>
      <c r="F16" s="2"/>
      <c r="G16" s="2"/>
      <c r="H16" s="2"/>
      <c r="I16" s="2"/>
      <c r="J16" s="2"/>
      <c r="K16" s="115" t="s">
        <v>48</v>
      </c>
      <c r="L16" s="2"/>
      <c r="M16" s="2"/>
      <c r="N16" s="2"/>
      <c r="O16" s="2"/>
      <c r="P16" s="107"/>
      <c r="Q16" s="634" t="s">
        <v>192</v>
      </c>
      <c r="R16" s="636">
        <v>72</v>
      </c>
      <c r="S16" s="636"/>
      <c r="T16" s="41" t="s">
        <v>181</v>
      </c>
      <c r="U16" s="3"/>
    </row>
    <row r="17" spans="2:21" ht="60" customHeight="1" x14ac:dyDescent="0.25">
      <c r="B17" s="200" t="s">
        <v>303</v>
      </c>
      <c r="C17" s="168" t="s">
        <v>169</v>
      </c>
      <c r="D17" s="92" t="s">
        <v>21</v>
      </c>
      <c r="E17" s="11"/>
      <c r="F17" s="17"/>
      <c r="G17" s="17"/>
      <c r="H17" s="2"/>
      <c r="I17" s="2"/>
      <c r="J17" s="115">
        <v>21</v>
      </c>
      <c r="K17" s="2"/>
      <c r="L17" s="2"/>
      <c r="M17" s="2"/>
      <c r="N17" s="2"/>
      <c r="O17" s="2"/>
      <c r="P17" s="107"/>
      <c r="Q17" s="634" t="s">
        <v>192</v>
      </c>
      <c r="R17" s="636">
        <v>72</v>
      </c>
      <c r="S17" s="636">
        <v>7</v>
      </c>
      <c r="T17" s="41" t="s">
        <v>93</v>
      </c>
      <c r="U17" s="3"/>
    </row>
    <row r="18" spans="2:21" ht="80.099999999999994" customHeight="1" x14ac:dyDescent="0.25">
      <c r="B18" s="200" t="s">
        <v>304</v>
      </c>
      <c r="C18" s="168" t="s">
        <v>174</v>
      </c>
      <c r="D18" s="92" t="s">
        <v>167</v>
      </c>
      <c r="E18" s="11"/>
      <c r="F18" s="17"/>
      <c r="G18" s="17"/>
      <c r="H18" s="2"/>
      <c r="I18" s="115">
        <v>17</v>
      </c>
      <c r="J18" s="2"/>
      <c r="K18" s="2"/>
      <c r="L18" s="2"/>
      <c r="M18" s="115">
        <v>20</v>
      </c>
      <c r="N18" s="2"/>
      <c r="O18" s="2"/>
      <c r="P18" s="107"/>
      <c r="Q18" s="634" t="s">
        <v>192</v>
      </c>
      <c r="R18" s="636">
        <v>72</v>
      </c>
      <c r="S18" s="636"/>
      <c r="T18" s="132" t="s">
        <v>53</v>
      </c>
      <c r="U18" s="122"/>
    </row>
    <row r="19" spans="2:21" ht="60" customHeight="1" x14ac:dyDescent="0.25">
      <c r="B19" s="200" t="s">
        <v>305</v>
      </c>
      <c r="C19" s="168" t="s">
        <v>22</v>
      </c>
      <c r="D19" s="92" t="s">
        <v>23</v>
      </c>
      <c r="E19" s="11"/>
      <c r="F19" s="17"/>
      <c r="G19" s="17"/>
      <c r="H19" s="2"/>
      <c r="I19" s="2"/>
      <c r="J19" s="2"/>
      <c r="K19" s="2"/>
      <c r="L19" s="115">
        <v>22</v>
      </c>
      <c r="M19" s="2"/>
      <c r="N19" s="2"/>
      <c r="O19" s="2"/>
      <c r="P19" s="107"/>
      <c r="Q19" s="634" t="s">
        <v>192</v>
      </c>
      <c r="R19" s="636">
        <v>72</v>
      </c>
      <c r="S19" s="636"/>
      <c r="T19" s="41" t="s">
        <v>179</v>
      </c>
      <c r="U19" s="3"/>
    </row>
    <row r="20" spans="2:21" ht="60" customHeight="1" x14ac:dyDescent="0.25">
      <c r="B20" s="200" t="s">
        <v>291</v>
      </c>
      <c r="C20" s="170" t="s">
        <v>49</v>
      </c>
      <c r="D20" s="97" t="s">
        <v>24</v>
      </c>
      <c r="E20" s="27"/>
      <c r="F20" s="28"/>
      <c r="G20" s="28"/>
      <c r="H20" s="111"/>
      <c r="I20" s="111"/>
      <c r="J20" s="111"/>
      <c r="K20" s="111"/>
      <c r="L20" s="115">
        <v>23</v>
      </c>
      <c r="M20" s="111"/>
      <c r="N20" s="111"/>
      <c r="O20" s="111"/>
      <c r="P20" s="112"/>
      <c r="Q20" s="634" t="s">
        <v>192</v>
      </c>
      <c r="R20" s="636">
        <v>72</v>
      </c>
      <c r="S20" s="636"/>
      <c r="T20" s="41" t="s">
        <v>179</v>
      </c>
      <c r="U20" s="29"/>
    </row>
    <row r="21" spans="2:21" ht="69.95" customHeight="1" x14ac:dyDescent="0.25">
      <c r="B21" s="694" t="s">
        <v>292</v>
      </c>
      <c r="C21" s="681" t="s">
        <v>190</v>
      </c>
      <c r="D21" s="92" t="s">
        <v>26</v>
      </c>
      <c r="E21" s="106"/>
      <c r="F21" s="2"/>
      <c r="G21" s="2"/>
      <c r="H21" s="2"/>
      <c r="I21" s="2"/>
      <c r="J21" s="2"/>
      <c r="K21" s="111"/>
      <c r="L21" s="2"/>
      <c r="M21" s="212" t="s">
        <v>342</v>
      </c>
      <c r="N21" s="2"/>
      <c r="O21" s="2"/>
      <c r="P21" s="107"/>
      <c r="Q21" s="634" t="s">
        <v>192</v>
      </c>
      <c r="R21" s="636">
        <v>72</v>
      </c>
      <c r="S21" s="636"/>
      <c r="T21" s="41" t="s">
        <v>179</v>
      </c>
      <c r="U21" s="3"/>
    </row>
    <row r="22" spans="2:21" ht="69.95" customHeight="1" x14ac:dyDescent="0.25">
      <c r="B22" s="695"/>
      <c r="C22" s="682"/>
      <c r="D22" s="92" t="s">
        <v>27</v>
      </c>
      <c r="E22" s="11"/>
      <c r="F22" s="17"/>
      <c r="G22" s="17"/>
      <c r="H22" s="2"/>
      <c r="I22" s="2"/>
      <c r="J22" s="2"/>
      <c r="K22" s="111"/>
      <c r="L22" s="2"/>
      <c r="M22" s="212" t="s">
        <v>342</v>
      </c>
      <c r="N22" s="2"/>
      <c r="O22" s="2"/>
      <c r="P22" s="107"/>
      <c r="Q22" s="634" t="s">
        <v>192</v>
      </c>
      <c r="R22" s="636">
        <v>72</v>
      </c>
      <c r="S22" s="636"/>
      <c r="T22" s="41" t="s">
        <v>179</v>
      </c>
      <c r="U22" s="3"/>
    </row>
    <row r="23" spans="2:21" ht="80.099999999999994" customHeight="1" x14ac:dyDescent="0.25">
      <c r="B23" s="695"/>
      <c r="C23" s="682"/>
      <c r="D23" s="92" t="s">
        <v>29</v>
      </c>
      <c r="E23" s="11"/>
      <c r="F23" s="17"/>
      <c r="G23" s="17"/>
      <c r="H23" s="2"/>
      <c r="I23" s="2"/>
      <c r="J23" s="2"/>
      <c r="K23" s="111"/>
      <c r="L23" s="2"/>
      <c r="M23" s="212" t="s">
        <v>342</v>
      </c>
      <c r="N23" s="2"/>
      <c r="O23" s="2"/>
      <c r="P23" s="107"/>
      <c r="Q23" s="634" t="s">
        <v>192</v>
      </c>
      <c r="R23" s="636">
        <v>72</v>
      </c>
      <c r="S23" s="636"/>
      <c r="T23" s="41" t="s">
        <v>182</v>
      </c>
      <c r="U23" s="3"/>
    </row>
    <row r="24" spans="2:21" ht="60" customHeight="1" x14ac:dyDescent="0.25">
      <c r="B24" s="696"/>
      <c r="C24" s="682"/>
      <c r="D24" s="92" t="s">
        <v>28</v>
      </c>
      <c r="E24" s="11"/>
      <c r="F24" s="17"/>
      <c r="G24" s="17"/>
      <c r="H24" s="2"/>
      <c r="I24" s="2"/>
      <c r="J24" s="2"/>
      <c r="K24" s="158"/>
      <c r="L24" s="2"/>
      <c r="M24" s="212" t="s">
        <v>342</v>
      </c>
      <c r="N24" s="2"/>
      <c r="O24" s="2"/>
      <c r="P24" s="107"/>
      <c r="Q24" s="634" t="s">
        <v>192</v>
      </c>
      <c r="R24" s="636">
        <v>72</v>
      </c>
      <c r="S24" s="636"/>
      <c r="T24" s="41" t="s">
        <v>179</v>
      </c>
      <c r="U24" s="3"/>
    </row>
    <row r="25" spans="2:21" ht="45" x14ac:dyDescent="0.25">
      <c r="B25" s="200" t="s">
        <v>294</v>
      </c>
      <c r="C25" s="171" t="s">
        <v>175</v>
      </c>
      <c r="D25" s="96" t="s">
        <v>32</v>
      </c>
      <c r="E25" s="13"/>
      <c r="F25" s="6"/>
      <c r="G25" s="6"/>
      <c r="H25" s="113"/>
      <c r="I25" s="113"/>
      <c r="J25" s="113"/>
      <c r="K25" s="113"/>
      <c r="L25" s="113"/>
      <c r="M25" s="118">
        <v>27</v>
      </c>
      <c r="N25" s="113"/>
      <c r="O25" s="113"/>
      <c r="P25" s="114"/>
      <c r="Q25" s="634" t="s">
        <v>192</v>
      </c>
      <c r="R25" s="636">
        <v>72</v>
      </c>
      <c r="S25" s="636"/>
      <c r="T25" s="41" t="s">
        <v>176</v>
      </c>
      <c r="U25" s="7"/>
    </row>
    <row r="26" spans="2:21" ht="30" x14ac:dyDescent="0.25">
      <c r="B26" s="200" t="s">
        <v>295</v>
      </c>
      <c r="C26" s="168" t="s">
        <v>30</v>
      </c>
      <c r="D26" s="92" t="s">
        <v>33</v>
      </c>
      <c r="E26" s="106"/>
      <c r="F26" s="2"/>
      <c r="G26" s="2"/>
      <c r="H26" s="2"/>
      <c r="I26" s="115">
        <v>28</v>
      </c>
      <c r="J26" s="2"/>
      <c r="K26" s="2"/>
      <c r="L26" s="2"/>
      <c r="M26" s="2"/>
      <c r="N26" s="2"/>
      <c r="O26" s="2"/>
      <c r="P26" s="107"/>
      <c r="Q26" s="634" t="s">
        <v>192</v>
      </c>
      <c r="R26" s="636">
        <v>72</v>
      </c>
      <c r="S26" s="636">
        <v>39</v>
      </c>
      <c r="T26" s="41" t="s">
        <v>176</v>
      </c>
      <c r="U26" s="3"/>
    </row>
    <row r="27" spans="2:21" ht="45" x14ac:dyDescent="0.25">
      <c r="B27" s="200" t="s">
        <v>295</v>
      </c>
      <c r="C27" s="167" t="s">
        <v>31</v>
      </c>
      <c r="D27" s="92" t="s">
        <v>34</v>
      </c>
      <c r="E27" s="11" t="s">
        <v>59</v>
      </c>
      <c r="F27" s="2"/>
      <c r="G27" s="2"/>
      <c r="H27" s="2"/>
      <c r="I27" s="2"/>
      <c r="J27" s="2"/>
      <c r="K27" s="2"/>
      <c r="L27" s="2"/>
      <c r="M27" s="115" t="s">
        <v>60</v>
      </c>
      <c r="N27" s="2"/>
      <c r="O27" s="2"/>
      <c r="P27" s="107"/>
      <c r="Q27" s="634" t="s">
        <v>192</v>
      </c>
      <c r="R27" s="636">
        <v>72</v>
      </c>
      <c r="S27" s="636"/>
      <c r="T27" s="41" t="s">
        <v>176</v>
      </c>
      <c r="U27" s="3"/>
    </row>
    <row r="28" spans="2:21" ht="60" x14ac:dyDescent="0.25">
      <c r="B28" s="200" t="s">
        <v>295</v>
      </c>
      <c r="C28" s="167" t="s">
        <v>35</v>
      </c>
      <c r="D28" s="92" t="s">
        <v>38</v>
      </c>
      <c r="E28" s="106"/>
      <c r="F28" s="2"/>
      <c r="G28" s="2"/>
      <c r="H28" s="2"/>
      <c r="I28" s="2"/>
      <c r="J28" s="115">
        <v>26</v>
      </c>
      <c r="K28" s="2"/>
      <c r="L28" s="2"/>
      <c r="M28" s="2"/>
      <c r="N28" s="2"/>
      <c r="O28" s="2"/>
      <c r="P28" s="107"/>
      <c r="Q28" s="634" t="s">
        <v>192</v>
      </c>
      <c r="R28" s="636">
        <v>72</v>
      </c>
      <c r="S28" s="636"/>
      <c r="T28" s="41" t="s">
        <v>176</v>
      </c>
      <c r="U28" s="3"/>
    </row>
    <row r="29" spans="2:21" ht="60" x14ac:dyDescent="0.25">
      <c r="B29" s="200" t="s">
        <v>306</v>
      </c>
      <c r="C29" s="167" t="s">
        <v>36</v>
      </c>
      <c r="D29" s="92" t="s">
        <v>37</v>
      </c>
      <c r="E29" s="106"/>
      <c r="F29" s="2"/>
      <c r="G29" s="2"/>
      <c r="H29" s="2"/>
      <c r="I29" s="2"/>
      <c r="J29" s="2"/>
      <c r="K29" s="115">
        <v>31</v>
      </c>
      <c r="L29" s="2"/>
      <c r="M29" s="2"/>
      <c r="N29" s="2"/>
      <c r="O29" s="2"/>
      <c r="P29" s="107"/>
      <c r="Q29" s="634" t="s">
        <v>192</v>
      </c>
      <c r="R29" s="636">
        <v>72</v>
      </c>
      <c r="S29" s="636"/>
      <c r="T29" s="41" t="s">
        <v>176</v>
      </c>
      <c r="U29" s="3"/>
    </row>
    <row r="30" spans="2:21" ht="60" x14ac:dyDescent="0.25">
      <c r="B30" s="200" t="s">
        <v>295</v>
      </c>
      <c r="C30" s="168" t="s">
        <v>39</v>
      </c>
      <c r="D30" s="92" t="s">
        <v>40</v>
      </c>
      <c r="E30" s="106"/>
      <c r="F30" s="2"/>
      <c r="G30" s="2"/>
      <c r="H30" s="2"/>
      <c r="I30" s="2"/>
      <c r="J30" s="2"/>
      <c r="K30" s="2"/>
      <c r="L30" s="115">
        <v>29</v>
      </c>
      <c r="M30" s="2"/>
      <c r="N30" s="2"/>
      <c r="O30" s="2"/>
      <c r="P30" s="107"/>
      <c r="Q30" s="634" t="s">
        <v>192</v>
      </c>
      <c r="R30" s="636">
        <v>72</v>
      </c>
      <c r="S30" s="636">
        <v>27</v>
      </c>
      <c r="T30" s="41" t="s">
        <v>176</v>
      </c>
      <c r="U30" s="3"/>
    </row>
    <row r="31" spans="2:21" ht="60" x14ac:dyDescent="0.25">
      <c r="B31" s="200" t="s">
        <v>295</v>
      </c>
      <c r="C31" s="167" t="s">
        <v>41</v>
      </c>
      <c r="D31" s="92" t="s">
        <v>42</v>
      </c>
      <c r="E31" s="106"/>
      <c r="F31" s="2"/>
      <c r="G31" s="2"/>
      <c r="H31" s="2"/>
      <c r="I31" s="2"/>
      <c r="J31" s="2"/>
      <c r="K31" s="2"/>
      <c r="L31" s="2"/>
      <c r="M31" s="115">
        <v>30</v>
      </c>
      <c r="N31" s="2"/>
      <c r="O31" s="2"/>
      <c r="P31" s="107"/>
      <c r="Q31" s="634" t="s">
        <v>192</v>
      </c>
      <c r="R31" s="636">
        <v>72</v>
      </c>
      <c r="S31" s="636"/>
      <c r="T31" s="41" t="s">
        <v>176</v>
      </c>
      <c r="U31" s="3"/>
    </row>
    <row r="32" spans="2:21" ht="99.95" customHeight="1" x14ac:dyDescent="0.25">
      <c r="B32" s="200" t="s">
        <v>352</v>
      </c>
      <c r="C32" s="168" t="s">
        <v>43</v>
      </c>
      <c r="D32" s="92" t="s">
        <v>44</v>
      </c>
      <c r="E32" s="106"/>
      <c r="F32" s="2"/>
      <c r="G32" s="2"/>
      <c r="H32" s="2"/>
      <c r="I32" s="2"/>
      <c r="J32" s="2"/>
      <c r="K32" s="2"/>
      <c r="L32" s="2"/>
      <c r="M32" s="2"/>
      <c r="N32" s="115">
        <v>24</v>
      </c>
      <c r="O32" s="2"/>
      <c r="P32" s="107"/>
      <c r="Q32" s="634" t="s">
        <v>192</v>
      </c>
      <c r="R32" s="636">
        <v>72</v>
      </c>
      <c r="S32" s="636"/>
      <c r="T32" s="41" t="s">
        <v>176</v>
      </c>
      <c r="U32" s="3"/>
    </row>
    <row r="33" spans="2:21" ht="45" x14ac:dyDescent="0.25">
      <c r="B33" s="200" t="s">
        <v>304</v>
      </c>
      <c r="C33" s="167" t="s">
        <v>45</v>
      </c>
      <c r="D33" s="92" t="s">
        <v>54</v>
      </c>
      <c r="E33" s="106"/>
      <c r="F33" s="2"/>
      <c r="G33" s="2"/>
      <c r="H33" s="2"/>
      <c r="I33" s="2"/>
      <c r="J33" s="2"/>
      <c r="K33" s="2"/>
      <c r="L33" s="2"/>
      <c r="M33" s="2"/>
      <c r="N33" s="115">
        <v>30</v>
      </c>
      <c r="O33" s="2"/>
      <c r="P33" s="107"/>
      <c r="Q33" s="634" t="s">
        <v>192</v>
      </c>
      <c r="R33" s="636">
        <v>72</v>
      </c>
      <c r="S33" s="636"/>
      <c r="T33" s="41" t="s">
        <v>183</v>
      </c>
      <c r="U33" s="3"/>
    </row>
    <row r="34" spans="2:21" ht="180" x14ac:dyDescent="0.25">
      <c r="B34" s="200" t="s">
        <v>306</v>
      </c>
      <c r="C34" s="168" t="s">
        <v>46</v>
      </c>
      <c r="D34" s="92" t="s">
        <v>47</v>
      </c>
      <c r="E34" s="106"/>
      <c r="F34" s="2"/>
      <c r="G34" s="2"/>
      <c r="H34" s="2"/>
      <c r="I34" s="2"/>
      <c r="J34" s="2"/>
      <c r="K34" s="2"/>
      <c r="L34" s="2"/>
      <c r="M34" s="2"/>
      <c r="N34" s="2"/>
      <c r="O34" s="2"/>
      <c r="P34" s="133">
        <v>13</v>
      </c>
      <c r="Q34" s="634" t="s">
        <v>192</v>
      </c>
      <c r="R34" s="636">
        <v>72</v>
      </c>
      <c r="S34" s="636"/>
      <c r="T34" s="41" t="s">
        <v>176</v>
      </c>
      <c r="U34" s="122"/>
    </row>
    <row r="35" spans="2:21" ht="45.75" thickBot="1" x14ac:dyDescent="0.3">
      <c r="B35" s="202" t="s">
        <v>306</v>
      </c>
      <c r="C35" s="172" t="s">
        <v>55</v>
      </c>
      <c r="D35" s="93" t="s">
        <v>56</v>
      </c>
      <c r="E35" s="108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109">
        <v>13</v>
      </c>
      <c r="Q35" s="644" t="s">
        <v>192</v>
      </c>
      <c r="R35" s="645">
        <v>72</v>
      </c>
      <c r="S35" s="645"/>
      <c r="T35" s="42" t="s">
        <v>184</v>
      </c>
      <c r="U35" s="5"/>
    </row>
  </sheetData>
  <mergeCells count="4">
    <mergeCell ref="C21:C24"/>
    <mergeCell ref="B2:B4"/>
    <mergeCell ref="C2:U4"/>
    <mergeCell ref="B21:B2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5"/>
  <sheetViews>
    <sheetView zoomScale="80" zoomScaleNormal="80" workbookViewId="0">
      <pane ySplit="5" topLeftCell="A6" activePane="bottomLeft" state="frozen"/>
      <selection pane="bottomLeft" activeCell="I9" sqref="I9"/>
    </sheetView>
  </sheetViews>
  <sheetFormatPr baseColWidth="10" defaultRowHeight="15" x14ac:dyDescent="0.25"/>
  <cols>
    <col min="1" max="1" width="7.28515625" style="441" customWidth="1"/>
    <col min="2" max="2" width="27.28515625" style="439" customWidth="1"/>
    <col min="3" max="3" width="30.42578125" style="440" customWidth="1"/>
    <col min="4" max="4" width="38" style="440" bestFit="1" customWidth="1"/>
    <col min="5" max="6" width="5.140625" style="441" bestFit="1" customWidth="1"/>
    <col min="7" max="7" width="6.28515625" style="441" bestFit="1" customWidth="1"/>
    <col min="8" max="8" width="5.7109375" style="441" bestFit="1" customWidth="1"/>
    <col min="9" max="9" width="5.28515625" style="441" bestFit="1" customWidth="1"/>
    <col min="10" max="11" width="8.140625" style="441" bestFit="1" customWidth="1"/>
    <col min="12" max="12" width="5.85546875" style="441" bestFit="1" customWidth="1"/>
    <col min="13" max="13" width="8.140625" style="441" customWidth="1"/>
    <col min="14" max="14" width="5.28515625" style="441" customWidth="1"/>
    <col min="15" max="15" width="5.85546875" style="441" bestFit="1" customWidth="1"/>
    <col min="16" max="16" width="4.85546875" style="441" bestFit="1" customWidth="1"/>
    <col min="17" max="17" width="16.5703125" style="442" bestFit="1" customWidth="1"/>
    <col min="18" max="18" width="16.5703125" style="442" customWidth="1"/>
    <col min="19" max="19" width="17.85546875" style="441" bestFit="1" customWidth="1"/>
    <col min="20" max="20" width="13.140625" style="441" customWidth="1"/>
    <col min="21" max="21" width="17.28515625" style="441" customWidth="1"/>
    <col min="22" max="22" width="25.85546875" style="441" bestFit="1" customWidth="1"/>
    <col min="23" max="23" width="23.42578125" style="441" customWidth="1"/>
    <col min="24" max="16384" width="11.42578125" style="441"/>
  </cols>
  <sheetData>
    <row r="1" spans="2:23" ht="15.75" thickBot="1" x14ac:dyDescent="0.3"/>
    <row r="2" spans="2:23" ht="15" customHeight="1" x14ac:dyDescent="0.25">
      <c r="B2" s="697"/>
      <c r="C2" s="700" t="s">
        <v>432</v>
      </c>
      <c r="D2" s="701"/>
      <c r="E2" s="701"/>
      <c r="F2" s="701"/>
      <c r="G2" s="701"/>
      <c r="H2" s="701"/>
      <c r="I2" s="701"/>
      <c r="J2" s="701"/>
      <c r="K2" s="701"/>
      <c r="L2" s="701"/>
      <c r="M2" s="701"/>
      <c r="N2" s="701"/>
      <c r="O2" s="701"/>
      <c r="P2" s="701"/>
      <c r="Q2" s="701"/>
      <c r="R2" s="701"/>
      <c r="S2" s="701"/>
      <c r="T2" s="701"/>
      <c r="U2" s="701"/>
      <c r="V2" s="701"/>
      <c r="W2" s="702"/>
    </row>
    <row r="3" spans="2:23" ht="15" customHeight="1" x14ac:dyDescent="0.25">
      <c r="B3" s="698"/>
      <c r="C3" s="703"/>
      <c r="D3" s="704"/>
      <c r="E3" s="704"/>
      <c r="F3" s="704"/>
      <c r="G3" s="704"/>
      <c r="H3" s="704"/>
      <c r="I3" s="704"/>
      <c r="J3" s="704"/>
      <c r="K3" s="704"/>
      <c r="L3" s="704"/>
      <c r="M3" s="704"/>
      <c r="N3" s="704"/>
      <c r="O3" s="704"/>
      <c r="P3" s="704"/>
      <c r="Q3" s="704"/>
      <c r="R3" s="704"/>
      <c r="S3" s="704"/>
      <c r="T3" s="704"/>
      <c r="U3" s="704"/>
      <c r="V3" s="704"/>
      <c r="W3" s="705"/>
    </row>
    <row r="4" spans="2:23" ht="31.5" customHeight="1" thickBot="1" x14ac:dyDescent="0.3">
      <c r="B4" s="699"/>
      <c r="C4" s="706"/>
      <c r="D4" s="707"/>
      <c r="E4" s="707"/>
      <c r="F4" s="707"/>
      <c r="G4" s="707"/>
      <c r="H4" s="707"/>
      <c r="I4" s="707"/>
      <c r="J4" s="707"/>
      <c r="K4" s="707"/>
      <c r="L4" s="707"/>
      <c r="M4" s="707"/>
      <c r="N4" s="707"/>
      <c r="O4" s="707"/>
      <c r="P4" s="707"/>
      <c r="Q4" s="707"/>
      <c r="R4" s="707"/>
      <c r="S4" s="707"/>
      <c r="T4" s="707"/>
      <c r="U4" s="707"/>
      <c r="V4" s="707"/>
      <c r="W4" s="708"/>
    </row>
    <row r="5" spans="2:23" ht="45.75" thickBot="1" x14ac:dyDescent="0.3">
      <c r="B5" s="517" t="s">
        <v>13</v>
      </c>
      <c r="C5" s="518" t="s">
        <v>14</v>
      </c>
      <c r="D5" s="519" t="s">
        <v>15</v>
      </c>
      <c r="E5" s="520" t="s">
        <v>0</v>
      </c>
      <c r="F5" s="521" t="s">
        <v>1</v>
      </c>
      <c r="G5" s="521" t="s">
        <v>2</v>
      </c>
      <c r="H5" s="521" t="s">
        <v>3</v>
      </c>
      <c r="I5" s="521" t="s">
        <v>4</v>
      </c>
      <c r="J5" s="521" t="s">
        <v>5</v>
      </c>
      <c r="K5" s="521" t="s">
        <v>6</v>
      </c>
      <c r="L5" s="521" t="s">
        <v>7</v>
      </c>
      <c r="M5" s="521" t="s">
        <v>8</v>
      </c>
      <c r="N5" s="521" t="s">
        <v>9</v>
      </c>
      <c r="O5" s="521" t="s">
        <v>10</v>
      </c>
      <c r="P5" s="522" t="s">
        <v>11</v>
      </c>
      <c r="Q5" s="523" t="s">
        <v>122</v>
      </c>
      <c r="R5" s="443" t="s">
        <v>275</v>
      </c>
      <c r="S5" s="443" t="s">
        <v>123</v>
      </c>
      <c r="T5" s="443" t="s">
        <v>444</v>
      </c>
      <c r="U5" s="443" t="s">
        <v>431</v>
      </c>
      <c r="V5" s="524" t="s">
        <v>12</v>
      </c>
      <c r="W5" s="524" t="s">
        <v>121</v>
      </c>
    </row>
    <row r="6" spans="2:23" ht="129.94999999999999" customHeight="1" x14ac:dyDescent="0.25">
      <c r="B6" s="444" t="s">
        <v>296</v>
      </c>
      <c r="C6" s="445" t="s">
        <v>189</v>
      </c>
      <c r="D6" s="446" t="s">
        <v>18</v>
      </c>
      <c r="E6" s="447"/>
      <c r="F6" s="448">
        <v>28</v>
      </c>
      <c r="G6" s="449"/>
      <c r="H6" s="449"/>
      <c r="I6" s="449"/>
      <c r="J6" s="449"/>
      <c r="K6" s="449"/>
      <c r="L6" s="449"/>
      <c r="M6" s="449"/>
      <c r="N6" s="449"/>
      <c r="O6" s="449"/>
      <c r="P6" s="450"/>
      <c r="Q6" s="646" t="s">
        <v>192</v>
      </c>
      <c r="R6" s="646">
        <v>72</v>
      </c>
      <c r="S6" s="647">
        <v>45</v>
      </c>
      <c r="T6" s="511">
        <f t="shared" ref="T6:T23" si="0">S6/R6</f>
        <v>0.625</v>
      </c>
      <c r="U6" s="511">
        <f t="shared" ref="U6:U11" si="1">1/1</f>
        <v>1</v>
      </c>
      <c r="V6" s="451" t="s">
        <v>430</v>
      </c>
      <c r="W6" s="452"/>
    </row>
    <row r="7" spans="2:23" ht="69.95" customHeight="1" x14ac:dyDescent="0.25">
      <c r="B7" s="453" t="s">
        <v>290</v>
      </c>
      <c r="C7" s="454" t="s">
        <v>188</v>
      </c>
      <c r="D7" s="455" t="s">
        <v>51</v>
      </c>
      <c r="E7" s="456"/>
      <c r="F7" s="457"/>
      <c r="G7" s="448">
        <v>8</v>
      </c>
      <c r="H7" s="457"/>
      <c r="I7" s="457"/>
      <c r="J7" s="457"/>
      <c r="K7" s="457"/>
      <c r="L7" s="457"/>
      <c r="M7" s="457"/>
      <c r="N7" s="457"/>
      <c r="O7" s="457"/>
      <c r="P7" s="458"/>
      <c r="Q7" s="648" t="s">
        <v>194</v>
      </c>
      <c r="R7" s="648">
        <v>50</v>
      </c>
      <c r="S7" s="649">
        <v>44</v>
      </c>
      <c r="T7" s="512">
        <f t="shared" si="0"/>
        <v>0.88</v>
      </c>
      <c r="U7" s="512">
        <f t="shared" si="1"/>
        <v>1</v>
      </c>
      <c r="V7" s="459" t="s">
        <v>176</v>
      </c>
      <c r="W7" s="460"/>
    </row>
    <row r="8" spans="2:23" ht="39.950000000000003" customHeight="1" x14ac:dyDescent="0.25">
      <c r="B8" s="453" t="s">
        <v>290</v>
      </c>
      <c r="C8" s="461" t="s">
        <v>187</v>
      </c>
      <c r="D8" s="455" t="s">
        <v>52</v>
      </c>
      <c r="E8" s="462"/>
      <c r="F8" s="463"/>
      <c r="G8" s="463"/>
      <c r="H8" s="448">
        <v>26</v>
      </c>
      <c r="I8" s="457"/>
      <c r="J8" s="457"/>
      <c r="K8" s="457"/>
      <c r="L8" s="457"/>
      <c r="M8" s="457"/>
      <c r="N8" s="457"/>
      <c r="O8" s="457"/>
      <c r="P8" s="458"/>
      <c r="Q8" s="648" t="s">
        <v>193</v>
      </c>
      <c r="R8" s="648">
        <v>4</v>
      </c>
      <c r="S8" s="650">
        <v>4</v>
      </c>
      <c r="T8" s="513">
        <f t="shared" si="0"/>
        <v>1</v>
      </c>
      <c r="U8" s="513">
        <f t="shared" si="1"/>
        <v>1</v>
      </c>
      <c r="V8" s="459" t="s">
        <v>176</v>
      </c>
      <c r="W8" s="460"/>
    </row>
    <row r="9" spans="2:23" ht="150" customHeight="1" x14ac:dyDescent="0.25">
      <c r="B9" s="453" t="s">
        <v>297</v>
      </c>
      <c r="C9" s="461" t="s">
        <v>186</v>
      </c>
      <c r="D9" s="455" t="s">
        <v>16</v>
      </c>
      <c r="E9" s="462"/>
      <c r="F9" s="463"/>
      <c r="G9" s="463"/>
      <c r="H9" s="448">
        <v>26</v>
      </c>
      <c r="I9" s="457"/>
      <c r="J9" s="457"/>
      <c r="K9" s="457"/>
      <c r="L9" s="457"/>
      <c r="M9" s="457"/>
      <c r="N9" s="457"/>
      <c r="O9" s="457"/>
      <c r="P9" s="458"/>
      <c r="Q9" s="648" t="s">
        <v>192</v>
      </c>
      <c r="R9" s="648">
        <v>91</v>
      </c>
      <c r="S9" s="650">
        <v>72</v>
      </c>
      <c r="T9" s="513">
        <f t="shared" si="0"/>
        <v>0.79120879120879117</v>
      </c>
      <c r="U9" s="513">
        <f t="shared" si="1"/>
        <v>1</v>
      </c>
      <c r="V9" s="459" t="s">
        <v>418</v>
      </c>
      <c r="W9" s="460"/>
    </row>
    <row r="10" spans="2:23" ht="120" customHeight="1" thickBot="1" x14ac:dyDescent="0.3">
      <c r="B10" s="464" t="s">
        <v>298</v>
      </c>
      <c r="C10" s="465" t="s">
        <v>185</v>
      </c>
      <c r="D10" s="466" t="s">
        <v>17</v>
      </c>
      <c r="E10" s="467"/>
      <c r="F10" s="448">
        <v>7</v>
      </c>
      <c r="G10" s="468"/>
      <c r="H10" s="468"/>
      <c r="I10" s="468"/>
      <c r="J10" s="468"/>
      <c r="K10" s="468"/>
      <c r="L10" s="468"/>
      <c r="M10" s="468"/>
      <c r="N10" s="468"/>
      <c r="O10" s="468"/>
      <c r="P10" s="469"/>
      <c r="Q10" s="651" t="s">
        <v>192</v>
      </c>
      <c r="R10" s="651">
        <v>91</v>
      </c>
      <c r="S10" s="652">
        <v>5</v>
      </c>
      <c r="T10" s="514">
        <f t="shared" si="0"/>
        <v>5.4945054945054944E-2</v>
      </c>
      <c r="U10" s="514">
        <f t="shared" si="1"/>
        <v>1</v>
      </c>
      <c r="V10" s="470" t="s">
        <v>177</v>
      </c>
      <c r="W10" s="471"/>
    </row>
    <row r="11" spans="2:23" ht="120" customHeight="1" thickBot="1" x14ac:dyDescent="0.3">
      <c r="B11" s="472" t="s">
        <v>420</v>
      </c>
      <c r="C11" s="473" t="s">
        <v>419</v>
      </c>
      <c r="D11" s="474" t="s">
        <v>421</v>
      </c>
      <c r="E11" s="475"/>
      <c r="F11" s="475"/>
      <c r="G11" s="475"/>
      <c r="H11" s="475"/>
      <c r="I11" s="475"/>
      <c r="J11" s="476">
        <v>14</v>
      </c>
      <c r="K11" s="475"/>
      <c r="L11" s="475"/>
      <c r="M11" s="475"/>
      <c r="N11" s="475"/>
      <c r="O11" s="475"/>
      <c r="P11" s="477"/>
      <c r="Q11" s="653" t="s">
        <v>192</v>
      </c>
      <c r="R11" s="654">
        <v>91</v>
      </c>
      <c r="S11" s="655">
        <v>50</v>
      </c>
      <c r="T11" s="515">
        <f t="shared" si="0"/>
        <v>0.5494505494505495</v>
      </c>
      <c r="U11" s="515">
        <f t="shared" si="1"/>
        <v>1</v>
      </c>
      <c r="V11" s="478" t="s">
        <v>422</v>
      </c>
      <c r="W11" s="479"/>
    </row>
    <row r="12" spans="2:23" ht="120" customHeight="1" x14ac:dyDescent="0.25">
      <c r="B12" s="480" t="s">
        <v>293</v>
      </c>
      <c r="C12" s="481" t="s">
        <v>170</v>
      </c>
      <c r="D12" s="482" t="s">
        <v>57</v>
      </c>
      <c r="E12" s="483"/>
      <c r="F12" s="484"/>
      <c r="G12" s="484"/>
      <c r="H12" s="485"/>
      <c r="I12" s="485"/>
      <c r="K12" s="486" t="s">
        <v>50</v>
      </c>
      <c r="L12" s="485"/>
      <c r="M12" s="485"/>
      <c r="N12" s="485"/>
      <c r="O12" s="485"/>
      <c r="P12" s="487"/>
      <c r="Q12" s="656" t="s">
        <v>192</v>
      </c>
      <c r="R12" s="657">
        <v>72</v>
      </c>
      <c r="S12" s="657"/>
      <c r="T12" s="516">
        <f t="shared" si="0"/>
        <v>0</v>
      </c>
      <c r="U12" s="516">
        <f>0/1</f>
        <v>0</v>
      </c>
      <c r="V12" s="488" t="s">
        <v>178</v>
      </c>
      <c r="W12" s="489"/>
    </row>
    <row r="13" spans="2:23" ht="69.95" customHeight="1" x14ac:dyDescent="0.25">
      <c r="B13" s="453" t="s">
        <v>300</v>
      </c>
      <c r="C13" s="490" t="s">
        <v>171</v>
      </c>
      <c r="D13" s="466" t="s">
        <v>25</v>
      </c>
      <c r="E13" s="467"/>
      <c r="F13" s="468"/>
      <c r="G13" s="468"/>
      <c r="H13" s="468"/>
      <c r="I13" s="468"/>
      <c r="J13" s="448">
        <v>27</v>
      </c>
      <c r="K13" s="468"/>
      <c r="L13" s="468"/>
      <c r="M13" s="468"/>
      <c r="N13" s="468"/>
      <c r="O13" s="468"/>
      <c r="P13" s="469"/>
      <c r="Q13" s="648" t="s">
        <v>192</v>
      </c>
      <c r="R13" s="650">
        <v>72</v>
      </c>
      <c r="S13" s="650">
        <v>30</v>
      </c>
      <c r="T13" s="513">
        <f t="shared" si="0"/>
        <v>0.41666666666666669</v>
      </c>
      <c r="U13" s="513">
        <f>1/1</f>
        <v>1</v>
      </c>
      <c r="V13" s="459" t="s">
        <v>179</v>
      </c>
      <c r="W13" s="471"/>
    </row>
    <row r="14" spans="2:23" ht="99.75" x14ac:dyDescent="0.25">
      <c r="B14" s="453" t="s">
        <v>299</v>
      </c>
      <c r="C14" s="461" t="s">
        <v>173</v>
      </c>
      <c r="D14" s="455" t="s">
        <v>164</v>
      </c>
      <c r="E14" s="456"/>
      <c r="F14" s="457"/>
      <c r="G14" s="457"/>
      <c r="H14" s="457"/>
      <c r="I14" s="448">
        <v>30</v>
      </c>
      <c r="J14" s="448">
        <v>14</v>
      </c>
      <c r="K14" s="448">
        <v>12</v>
      </c>
      <c r="L14" s="448">
        <v>16</v>
      </c>
      <c r="M14" s="448">
        <v>27</v>
      </c>
      <c r="N14" s="448">
        <v>18</v>
      </c>
      <c r="O14" s="457"/>
      <c r="P14" s="458"/>
      <c r="Q14" s="648" t="s">
        <v>192</v>
      </c>
      <c r="R14" s="650">
        <v>72</v>
      </c>
      <c r="S14" s="650">
        <v>7</v>
      </c>
      <c r="T14" s="513">
        <f t="shared" si="0"/>
        <v>9.7222222222222224E-2</v>
      </c>
      <c r="U14" s="513">
        <f>1/1</f>
        <v>1</v>
      </c>
      <c r="V14" s="459" t="s">
        <v>176</v>
      </c>
      <c r="W14" s="460"/>
    </row>
    <row r="15" spans="2:23" ht="99.95" customHeight="1" x14ac:dyDescent="0.25">
      <c r="B15" s="453" t="s">
        <v>301</v>
      </c>
      <c r="C15" s="461" t="s">
        <v>172</v>
      </c>
      <c r="D15" s="455" t="s">
        <v>19</v>
      </c>
      <c r="E15" s="462"/>
      <c r="F15" s="463"/>
      <c r="G15" s="463"/>
      <c r="H15" s="457"/>
      <c r="I15" s="457"/>
      <c r="J15" s="463"/>
      <c r="K15" s="457"/>
      <c r="L15" s="457"/>
      <c r="M15" s="457"/>
      <c r="N15" s="457"/>
      <c r="O15" s="457"/>
      <c r="P15" s="458"/>
      <c r="Q15" s="648" t="s">
        <v>192</v>
      </c>
      <c r="R15" s="650">
        <v>72</v>
      </c>
      <c r="S15" s="650"/>
      <c r="T15" s="513">
        <f t="shared" si="0"/>
        <v>0</v>
      </c>
      <c r="U15" s="513">
        <f>0/1</f>
        <v>0</v>
      </c>
      <c r="V15" s="459" t="s">
        <v>180</v>
      </c>
      <c r="W15" s="460" t="s">
        <v>166</v>
      </c>
    </row>
    <row r="16" spans="2:23" ht="80.099999999999994" customHeight="1" x14ac:dyDescent="0.25">
      <c r="B16" s="453" t="s">
        <v>302</v>
      </c>
      <c r="C16" s="461" t="s">
        <v>168</v>
      </c>
      <c r="D16" s="455" t="s">
        <v>20</v>
      </c>
      <c r="E16" s="456"/>
      <c r="F16" s="457"/>
      <c r="G16" s="457"/>
      <c r="H16" s="457"/>
      <c r="I16" s="457"/>
      <c r="J16" s="457"/>
      <c r="K16" s="448" t="s">
        <v>48</v>
      </c>
      <c r="L16" s="457"/>
      <c r="M16" s="457"/>
      <c r="N16" s="457"/>
      <c r="O16" s="457"/>
      <c r="P16" s="458"/>
      <c r="Q16" s="648" t="s">
        <v>192</v>
      </c>
      <c r="R16" s="650">
        <v>72</v>
      </c>
      <c r="S16" s="650"/>
      <c r="T16" s="513">
        <f t="shared" si="0"/>
        <v>0</v>
      </c>
      <c r="U16" s="513">
        <f>0/1</f>
        <v>0</v>
      </c>
      <c r="V16" s="459" t="s">
        <v>181</v>
      </c>
      <c r="W16" s="460"/>
    </row>
    <row r="17" spans="2:23" ht="60" customHeight="1" x14ac:dyDescent="0.25">
      <c r="B17" s="453" t="s">
        <v>303</v>
      </c>
      <c r="C17" s="461" t="s">
        <v>169</v>
      </c>
      <c r="D17" s="455" t="s">
        <v>21</v>
      </c>
      <c r="E17" s="462"/>
      <c r="F17" s="463"/>
      <c r="G17" s="463"/>
      <c r="H17" s="457"/>
      <c r="I17" s="457"/>
      <c r="J17" s="448">
        <v>21</v>
      </c>
      <c r="K17" s="457"/>
      <c r="L17" s="457"/>
      <c r="M17" s="457"/>
      <c r="N17" s="457"/>
      <c r="O17" s="457"/>
      <c r="P17" s="458"/>
      <c r="Q17" s="648" t="s">
        <v>192</v>
      </c>
      <c r="R17" s="650">
        <v>72</v>
      </c>
      <c r="S17" s="650">
        <v>7</v>
      </c>
      <c r="T17" s="513">
        <f t="shared" si="0"/>
        <v>9.7222222222222224E-2</v>
      </c>
      <c r="U17" s="513">
        <f>1/1</f>
        <v>1</v>
      </c>
      <c r="V17" s="459" t="s">
        <v>93</v>
      </c>
      <c r="W17" s="460"/>
    </row>
    <row r="18" spans="2:23" ht="80.099999999999994" customHeight="1" x14ac:dyDescent="0.25">
      <c r="B18" s="453" t="s">
        <v>304</v>
      </c>
      <c r="C18" s="461" t="s">
        <v>174</v>
      </c>
      <c r="D18" s="455" t="s">
        <v>167</v>
      </c>
      <c r="E18" s="462"/>
      <c r="F18" s="463"/>
      <c r="G18" s="463"/>
      <c r="H18" s="457"/>
      <c r="I18" s="448">
        <v>17</v>
      </c>
      <c r="J18" s="457"/>
      <c r="K18" s="457"/>
      <c r="L18" s="457"/>
      <c r="M18" s="448">
        <v>20</v>
      </c>
      <c r="N18" s="457"/>
      <c r="O18" s="457"/>
      <c r="P18" s="458"/>
      <c r="Q18" s="648" t="s">
        <v>192</v>
      </c>
      <c r="R18" s="650">
        <v>72</v>
      </c>
      <c r="S18" s="650"/>
      <c r="T18" s="513">
        <f t="shared" si="0"/>
        <v>0</v>
      </c>
      <c r="U18" s="513">
        <f t="shared" ref="U18:U25" si="2">0/1</f>
        <v>0</v>
      </c>
      <c r="V18" s="491" t="s">
        <v>53</v>
      </c>
      <c r="W18" s="492"/>
    </row>
    <row r="19" spans="2:23" ht="60" customHeight="1" x14ac:dyDescent="0.25">
      <c r="B19" s="453" t="s">
        <v>305</v>
      </c>
      <c r="C19" s="461" t="s">
        <v>22</v>
      </c>
      <c r="D19" s="455" t="s">
        <v>23</v>
      </c>
      <c r="E19" s="462"/>
      <c r="F19" s="463"/>
      <c r="G19" s="463"/>
      <c r="H19" s="457"/>
      <c r="I19" s="457"/>
      <c r="J19" s="457"/>
      <c r="K19" s="457"/>
      <c r="L19" s="448">
        <v>22</v>
      </c>
      <c r="M19" s="457"/>
      <c r="N19" s="457"/>
      <c r="O19" s="457"/>
      <c r="P19" s="458"/>
      <c r="Q19" s="648" t="s">
        <v>192</v>
      </c>
      <c r="R19" s="650">
        <v>72</v>
      </c>
      <c r="S19" s="650"/>
      <c r="T19" s="513">
        <f t="shared" si="0"/>
        <v>0</v>
      </c>
      <c r="U19" s="513">
        <f t="shared" si="2"/>
        <v>0</v>
      </c>
      <c r="V19" s="459" t="s">
        <v>179</v>
      </c>
      <c r="W19" s="460"/>
    </row>
    <row r="20" spans="2:23" ht="60" customHeight="1" x14ac:dyDescent="0.25">
      <c r="B20" s="453" t="s">
        <v>291</v>
      </c>
      <c r="C20" s="490" t="s">
        <v>49</v>
      </c>
      <c r="D20" s="466" t="s">
        <v>24</v>
      </c>
      <c r="E20" s="493"/>
      <c r="F20" s="494"/>
      <c r="G20" s="494"/>
      <c r="H20" s="468"/>
      <c r="I20" s="468"/>
      <c r="J20" s="468"/>
      <c r="K20" s="468"/>
      <c r="L20" s="448">
        <v>23</v>
      </c>
      <c r="M20" s="468"/>
      <c r="N20" s="468"/>
      <c r="O20" s="468"/>
      <c r="P20" s="469"/>
      <c r="Q20" s="648" t="s">
        <v>192</v>
      </c>
      <c r="R20" s="650">
        <v>72</v>
      </c>
      <c r="S20" s="650">
        <v>20</v>
      </c>
      <c r="T20" s="513">
        <f t="shared" si="0"/>
        <v>0.27777777777777779</v>
      </c>
      <c r="U20" s="513">
        <f>1/1</f>
        <v>1</v>
      </c>
      <c r="V20" s="459" t="s">
        <v>179</v>
      </c>
      <c r="W20" s="471"/>
    </row>
    <row r="21" spans="2:23" ht="69.95" customHeight="1" x14ac:dyDescent="0.25">
      <c r="B21" s="709" t="s">
        <v>292</v>
      </c>
      <c r="C21" s="712" t="s">
        <v>190</v>
      </c>
      <c r="D21" s="455" t="s">
        <v>26</v>
      </c>
      <c r="E21" s="456"/>
      <c r="F21" s="457"/>
      <c r="G21" s="457"/>
      <c r="H21" s="457"/>
      <c r="I21" s="457"/>
      <c r="J21" s="457"/>
      <c r="K21" s="468"/>
      <c r="L21" s="457"/>
      <c r="M21" s="495" t="s">
        <v>342</v>
      </c>
      <c r="N21" s="457"/>
      <c r="O21" s="457"/>
      <c r="P21" s="458"/>
      <c r="Q21" s="648" t="s">
        <v>192</v>
      </c>
      <c r="R21" s="650">
        <v>72</v>
      </c>
      <c r="S21" s="650"/>
      <c r="T21" s="513">
        <f t="shared" si="0"/>
        <v>0</v>
      </c>
      <c r="U21" s="513">
        <f t="shared" si="2"/>
        <v>0</v>
      </c>
      <c r="V21" s="459" t="s">
        <v>179</v>
      </c>
      <c r="W21" s="460"/>
    </row>
    <row r="22" spans="2:23" ht="69.95" customHeight="1" x14ac:dyDescent="0.25">
      <c r="B22" s="710"/>
      <c r="C22" s="713"/>
      <c r="D22" s="455" t="s">
        <v>27</v>
      </c>
      <c r="E22" s="462"/>
      <c r="F22" s="463"/>
      <c r="G22" s="463"/>
      <c r="H22" s="457"/>
      <c r="I22" s="457"/>
      <c r="J22" s="457"/>
      <c r="K22" s="468"/>
      <c r="L22" s="457"/>
      <c r="M22" s="495" t="s">
        <v>342</v>
      </c>
      <c r="N22" s="457"/>
      <c r="O22" s="457"/>
      <c r="P22" s="458"/>
      <c r="Q22" s="648" t="s">
        <v>192</v>
      </c>
      <c r="R22" s="650">
        <v>72</v>
      </c>
      <c r="S22" s="650"/>
      <c r="T22" s="513">
        <f t="shared" si="0"/>
        <v>0</v>
      </c>
      <c r="U22" s="513">
        <f t="shared" si="2"/>
        <v>0</v>
      </c>
      <c r="V22" s="459" t="s">
        <v>179</v>
      </c>
      <c r="W22" s="460"/>
    </row>
    <row r="23" spans="2:23" ht="80.099999999999994" customHeight="1" x14ac:dyDescent="0.25">
      <c r="B23" s="710"/>
      <c r="C23" s="713"/>
      <c r="D23" s="455" t="s">
        <v>29</v>
      </c>
      <c r="E23" s="462"/>
      <c r="F23" s="463"/>
      <c r="G23" s="463"/>
      <c r="H23" s="457"/>
      <c r="I23" s="457"/>
      <c r="J23" s="457"/>
      <c r="K23" s="468"/>
      <c r="L23" s="457"/>
      <c r="M23" s="495" t="s">
        <v>342</v>
      </c>
      <c r="N23" s="457"/>
      <c r="O23" s="457"/>
      <c r="P23" s="458"/>
      <c r="Q23" s="648" t="s">
        <v>192</v>
      </c>
      <c r="R23" s="650">
        <v>72</v>
      </c>
      <c r="S23" s="650"/>
      <c r="T23" s="513">
        <f t="shared" si="0"/>
        <v>0</v>
      </c>
      <c r="U23" s="513">
        <f t="shared" si="2"/>
        <v>0</v>
      </c>
      <c r="V23" s="459" t="s">
        <v>182</v>
      </c>
      <c r="W23" s="460"/>
    </row>
    <row r="24" spans="2:23" ht="60" customHeight="1" x14ac:dyDescent="0.25">
      <c r="B24" s="711"/>
      <c r="C24" s="713"/>
      <c r="D24" s="455" t="s">
        <v>28</v>
      </c>
      <c r="E24" s="462"/>
      <c r="F24" s="463"/>
      <c r="G24" s="463"/>
      <c r="H24" s="457"/>
      <c r="I24" s="457"/>
      <c r="J24" s="457"/>
      <c r="K24" s="457"/>
      <c r="L24" s="457"/>
      <c r="M24" s="495" t="s">
        <v>342</v>
      </c>
      <c r="N24" s="457"/>
      <c r="O24" s="457"/>
      <c r="P24" s="458"/>
      <c r="Q24" s="648" t="s">
        <v>192</v>
      </c>
      <c r="R24" s="650">
        <v>72</v>
      </c>
      <c r="S24" s="650"/>
      <c r="T24" s="513">
        <f t="shared" ref="T24:T25" si="3">S24/R24</f>
        <v>0</v>
      </c>
      <c r="U24" s="513">
        <f t="shared" si="2"/>
        <v>0</v>
      </c>
      <c r="V24" s="459" t="s">
        <v>179</v>
      </c>
      <c r="W24" s="460"/>
    </row>
    <row r="25" spans="2:23" ht="42.75" x14ac:dyDescent="0.25">
      <c r="B25" s="453" t="s">
        <v>294</v>
      </c>
      <c r="C25" s="496" t="s">
        <v>175</v>
      </c>
      <c r="D25" s="446" t="s">
        <v>32</v>
      </c>
      <c r="E25" s="497"/>
      <c r="F25" s="498"/>
      <c r="G25" s="498"/>
      <c r="H25" s="499"/>
      <c r="I25" s="499"/>
      <c r="J25" s="499"/>
      <c r="K25" s="499"/>
      <c r="L25" s="499"/>
      <c r="M25" s="486">
        <v>27</v>
      </c>
      <c r="N25" s="499"/>
      <c r="O25" s="499"/>
      <c r="P25" s="500"/>
      <c r="Q25" s="648" t="s">
        <v>192</v>
      </c>
      <c r="R25" s="650">
        <v>72</v>
      </c>
      <c r="S25" s="650"/>
      <c r="T25" s="513">
        <f t="shared" si="3"/>
        <v>0</v>
      </c>
      <c r="U25" s="513">
        <f t="shared" si="2"/>
        <v>0</v>
      </c>
      <c r="V25" s="459" t="s">
        <v>176</v>
      </c>
      <c r="W25" s="501"/>
    </row>
    <row r="26" spans="2:23" ht="42.75" x14ac:dyDescent="0.25">
      <c r="B26" s="453" t="s">
        <v>295</v>
      </c>
      <c r="C26" s="461" t="s">
        <v>30</v>
      </c>
      <c r="D26" s="455" t="s">
        <v>33</v>
      </c>
      <c r="E26" s="456"/>
      <c r="F26" s="457"/>
      <c r="G26" s="457"/>
      <c r="H26" s="457"/>
      <c r="I26" s="448">
        <v>28</v>
      </c>
      <c r="J26" s="457"/>
      <c r="K26" s="457"/>
      <c r="L26" s="457"/>
      <c r="M26" s="457"/>
      <c r="N26" s="457"/>
      <c r="O26" s="457"/>
      <c r="P26" s="458"/>
      <c r="Q26" s="648" t="s">
        <v>192</v>
      </c>
      <c r="R26" s="650">
        <v>72</v>
      </c>
      <c r="S26" s="650">
        <v>39</v>
      </c>
      <c r="T26" s="513">
        <f>S26/R26</f>
        <v>0.54166666666666663</v>
      </c>
      <c r="U26" s="513">
        <f>1/1</f>
        <v>1</v>
      </c>
      <c r="V26" s="459" t="s">
        <v>176</v>
      </c>
      <c r="W26" s="460"/>
    </row>
    <row r="27" spans="2:23" ht="42.75" x14ac:dyDescent="0.25">
      <c r="B27" s="453" t="s">
        <v>295</v>
      </c>
      <c r="C27" s="454" t="s">
        <v>31</v>
      </c>
      <c r="D27" s="455" t="s">
        <v>34</v>
      </c>
      <c r="E27" s="462" t="s">
        <v>59</v>
      </c>
      <c r="F27" s="457"/>
      <c r="G27" s="457"/>
      <c r="H27" s="457"/>
      <c r="I27" s="457"/>
      <c r="J27" s="457"/>
      <c r="K27" s="457"/>
      <c r="L27" s="457"/>
      <c r="M27" s="448" t="s">
        <v>60</v>
      </c>
      <c r="N27" s="457"/>
      <c r="O27" s="457"/>
      <c r="P27" s="458"/>
      <c r="Q27" s="648" t="s">
        <v>192</v>
      </c>
      <c r="R27" s="650">
        <v>72</v>
      </c>
      <c r="S27" s="650"/>
      <c r="T27" s="513">
        <f>S27/R27</f>
        <v>0</v>
      </c>
      <c r="U27" s="513">
        <f>0/1</f>
        <v>0</v>
      </c>
      <c r="V27" s="459" t="s">
        <v>176</v>
      </c>
      <c r="W27" s="460"/>
    </row>
    <row r="28" spans="2:23" ht="57" x14ac:dyDescent="0.25">
      <c r="B28" s="453" t="s">
        <v>295</v>
      </c>
      <c r="C28" s="454" t="s">
        <v>35</v>
      </c>
      <c r="D28" s="455" t="s">
        <v>38</v>
      </c>
      <c r="E28" s="456"/>
      <c r="F28" s="457"/>
      <c r="G28" s="457"/>
      <c r="H28" s="457"/>
      <c r="I28" s="457"/>
      <c r="J28" s="448">
        <v>26</v>
      </c>
      <c r="K28" s="457"/>
      <c r="L28" s="457"/>
      <c r="M28" s="457"/>
      <c r="N28" s="457"/>
      <c r="O28" s="457"/>
      <c r="P28" s="458"/>
      <c r="Q28" s="648" t="s">
        <v>192</v>
      </c>
      <c r="R28" s="650">
        <v>72</v>
      </c>
      <c r="S28" s="650"/>
      <c r="T28" s="513">
        <f t="shared" ref="T28" si="4">S28/R28</f>
        <v>0</v>
      </c>
      <c r="U28" s="513">
        <f>0/1</f>
        <v>0</v>
      </c>
      <c r="V28" s="459" t="s">
        <v>176</v>
      </c>
      <c r="W28" s="460"/>
    </row>
    <row r="29" spans="2:23" ht="71.25" x14ac:dyDescent="0.25">
      <c r="B29" s="453" t="s">
        <v>306</v>
      </c>
      <c r="C29" s="454" t="s">
        <v>36</v>
      </c>
      <c r="D29" s="455" t="s">
        <v>37</v>
      </c>
      <c r="E29" s="456"/>
      <c r="F29" s="457"/>
      <c r="G29" s="457"/>
      <c r="H29" s="457"/>
      <c r="I29" s="457"/>
      <c r="J29" s="457"/>
      <c r="K29" s="448">
        <v>31</v>
      </c>
      <c r="L29" s="457"/>
      <c r="M29" s="457"/>
      <c r="N29" s="457"/>
      <c r="O29" s="457"/>
      <c r="P29" s="458"/>
      <c r="Q29" s="648" t="s">
        <v>192</v>
      </c>
      <c r="R29" s="650">
        <v>72</v>
      </c>
      <c r="S29" s="650">
        <v>20</v>
      </c>
      <c r="T29" s="513">
        <f>S29/R29</f>
        <v>0.27777777777777779</v>
      </c>
      <c r="U29" s="513">
        <f>1/1</f>
        <v>1</v>
      </c>
      <c r="V29" s="459" t="s">
        <v>176</v>
      </c>
      <c r="W29" s="460"/>
    </row>
    <row r="30" spans="2:23" ht="57" x14ac:dyDescent="0.25">
      <c r="B30" s="453" t="s">
        <v>295</v>
      </c>
      <c r="C30" s="461" t="s">
        <v>39</v>
      </c>
      <c r="D30" s="455" t="s">
        <v>40</v>
      </c>
      <c r="E30" s="456"/>
      <c r="F30" s="457"/>
      <c r="G30" s="457"/>
      <c r="H30" s="457"/>
      <c r="I30" s="457"/>
      <c r="J30" s="457"/>
      <c r="K30" s="457"/>
      <c r="L30" s="448">
        <v>29</v>
      </c>
      <c r="M30" s="457"/>
      <c r="N30" s="457"/>
      <c r="O30" s="457"/>
      <c r="P30" s="458"/>
      <c r="Q30" s="648" t="s">
        <v>192</v>
      </c>
      <c r="R30" s="650">
        <v>72</v>
      </c>
      <c r="S30" s="650">
        <v>27</v>
      </c>
      <c r="T30" s="513">
        <f>S30/R30</f>
        <v>0.375</v>
      </c>
      <c r="U30" s="513">
        <f>1/1</f>
        <v>1</v>
      </c>
      <c r="V30" s="459" t="s">
        <v>176</v>
      </c>
      <c r="W30" s="460"/>
    </row>
    <row r="31" spans="2:23" ht="57" x14ac:dyDescent="0.25">
      <c r="B31" s="453" t="s">
        <v>295</v>
      </c>
      <c r="C31" s="454" t="s">
        <v>41</v>
      </c>
      <c r="D31" s="455" t="s">
        <v>42</v>
      </c>
      <c r="E31" s="456"/>
      <c r="F31" s="457"/>
      <c r="G31" s="457"/>
      <c r="H31" s="457"/>
      <c r="I31" s="457"/>
      <c r="J31" s="457"/>
      <c r="K31" s="457"/>
      <c r="L31" s="457"/>
      <c r="M31" s="448">
        <v>30</v>
      </c>
      <c r="N31" s="457"/>
      <c r="O31" s="457"/>
      <c r="P31" s="458"/>
      <c r="Q31" s="648" t="s">
        <v>192</v>
      </c>
      <c r="R31" s="650">
        <v>72</v>
      </c>
      <c r="S31" s="650"/>
      <c r="T31" s="513">
        <f>S31/R31</f>
        <v>0</v>
      </c>
      <c r="U31" s="513">
        <f>0/1</f>
        <v>0</v>
      </c>
      <c r="V31" s="459" t="s">
        <v>176</v>
      </c>
      <c r="W31" s="460"/>
    </row>
    <row r="32" spans="2:23" ht="99.95" customHeight="1" x14ac:dyDescent="0.25">
      <c r="B32" s="453" t="s">
        <v>352</v>
      </c>
      <c r="C32" s="461" t="s">
        <v>43</v>
      </c>
      <c r="D32" s="455" t="s">
        <v>44</v>
      </c>
      <c r="E32" s="456"/>
      <c r="F32" s="457"/>
      <c r="G32" s="457"/>
      <c r="H32" s="457"/>
      <c r="I32" s="457"/>
      <c r="J32" s="457"/>
      <c r="K32" s="457"/>
      <c r="L32" s="457"/>
      <c r="M32" s="457"/>
      <c r="N32" s="448">
        <v>24</v>
      </c>
      <c r="O32" s="457"/>
      <c r="P32" s="458"/>
      <c r="Q32" s="648" t="s">
        <v>192</v>
      </c>
      <c r="R32" s="650">
        <v>72</v>
      </c>
      <c r="S32" s="650"/>
      <c r="T32" s="513">
        <f t="shared" ref="T32:T35" si="5">S32/R32</f>
        <v>0</v>
      </c>
      <c r="U32" s="513">
        <f>0/1</f>
        <v>0</v>
      </c>
      <c r="V32" s="459" t="s">
        <v>176</v>
      </c>
      <c r="W32" s="460"/>
    </row>
    <row r="33" spans="2:23" ht="42.75" x14ac:dyDescent="0.25">
      <c r="B33" s="453" t="s">
        <v>304</v>
      </c>
      <c r="C33" s="454" t="s">
        <v>45</v>
      </c>
      <c r="D33" s="455" t="s">
        <v>54</v>
      </c>
      <c r="E33" s="456"/>
      <c r="F33" s="457"/>
      <c r="G33" s="457"/>
      <c r="H33" s="457"/>
      <c r="I33" s="457"/>
      <c r="J33" s="457"/>
      <c r="K33" s="457"/>
      <c r="L33" s="457"/>
      <c r="M33" s="457"/>
      <c r="N33" s="448">
        <v>30</v>
      </c>
      <c r="O33" s="457"/>
      <c r="P33" s="458"/>
      <c r="Q33" s="648" t="s">
        <v>192</v>
      </c>
      <c r="R33" s="650">
        <v>72</v>
      </c>
      <c r="S33" s="650"/>
      <c r="T33" s="513">
        <f t="shared" si="5"/>
        <v>0</v>
      </c>
      <c r="U33" s="513">
        <f>0/1</f>
        <v>0</v>
      </c>
      <c r="V33" s="459" t="s">
        <v>183</v>
      </c>
      <c r="W33" s="460"/>
    </row>
    <row r="34" spans="2:23" ht="185.25" x14ac:dyDescent="0.25">
      <c r="B34" s="453" t="s">
        <v>306</v>
      </c>
      <c r="C34" s="461" t="s">
        <v>46</v>
      </c>
      <c r="D34" s="455" t="s">
        <v>47</v>
      </c>
      <c r="E34" s="456"/>
      <c r="F34" s="457"/>
      <c r="G34" s="457"/>
      <c r="H34" s="457"/>
      <c r="I34" s="457"/>
      <c r="J34" s="457"/>
      <c r="K34" s="457"/>
      <c r="L34" s="457"/>
      <c r="M34" s="457"/>
      <c r="N34" s="457"/>
      <c r="O34" s="457"/>
      <c r="P34" s="502">
        <v>13</v>
      </c>
      <c r="Q34" s="648" t="s">
        <v>192</v>
      </c>
      <c r="R34" s="650">
        <v>72</v>
      </c>
      <c r="S34" s="650"/>
      <c r="T34" s="513">
        <f>S34/R34</f>
        <v>0</v>
      </c>
      <c r="U34" s="513">
        <f>0/1</f>
        <v>0</v>
      </c>
      <c r="V34" s="459" t="s">
        <v>176</v>
      </c>
      <c r="W34" s="492"/>
    </row>
    <row r="35" spans="2:23" ht="43.5" thickBot="1" x14ac:dyDescent="0.3">
      <c r="B35" s="503" t="s">
        <v>306</v>
      </c>
      <c r="C35" s="504" t="s">
        <v>55</v>
      </c>
      <c r="D35" s="505" t="s">
        <v>56</v>
      </c>
      <c r="E35" s="506"/>
      <c r="F35" s="507"/>
      <c r="G35" s="507"/>
      <c r="H35" s="507"/>
      <c r="I35" s="507"/>
      <c r="J35" s="507"/>
      <c r="K35" s="507"/>
      <c r="L35" s="507"/>
      <c r="M35" s="507"/>
      <c r="N35" s="507"/>
      <c r="O35" s="507"/>
      <c r="P35" s="508">
        <v>13</v>
      </c>
      <c r="Q35" s="658" t="s">
        <v>192</v>
      </c>
      <c r="R35" s="659">
        <v>72</v>
      </c>
      <c r="S35" s="659"/>
      <c r="T35" s="513">
        <f t="shared" si="5"/>
        <v>0</v>
      </c>
      <c r="U35" s="631">
        <f>0/1</f>
        <v>0</v>
      </c>
      <c r="V35" s="509" t="s">
        <v>184</v>
      </c>
      <c r="W35" s="510"/>
    </row>
  </sheetData>
  <mergeCells count="4">
    <mergeCell ref="B2:B4"/>
    <mergeCell ref="C2:W4"/>
    <mergeCell ref="B21:B24"/>
    <mergeCell ref="C21:C2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91"/>
  <sheetViews>
    <sheetView topLeftCell="D1" zoomScaleNormal="100" workbookViewId="0">
      <selection activeCell="T10" sqref="T10"/>
    </sheetView>
  </sheetViews>
  <sheetFormatPr baseColWidth="10" defaultRowHeight="15" x14ac:dyDescent="0.25"/>
  <cols>
    <col min="1" max="1" width="5.5703125" style="1" customWidth="1"/>
    <col min="2" max="2" width="52.7109375" style="1" customWidth="1"/>
    <col min="3" max="3" width="52.85546875" style="1" customWidth="1"/>
    <col min="4" max="5" width="31.85546875" style="18" customWidth="1"/>
    <col min="6" max="17" width="3.7109375" style="1" customWidth="1"/>
    <col min="18" max="18" width="35.85546875" style="1" bestFit="1" customWidth="1"/>
    <col min="19" max="19" width="22.140625" style="1" customWidth="1"/>
    <col min="20" max="20" width="23.28515625" style="1" bestFit="1" customWidth="1"/>
    <col min="21" max="21" width="34.85546875" style="1" bestFit="1" customWidth="1"/>
    <col min="22" max="22" width="32.42578125" style="1" bestFit="1" customWidth="1"/>
    <col min="23" max="16384" width="11.42578125" style="1"/>
  </cols>
  <sheetData>
    <row r="1" spans="2:22" ht="15.75" thickBot="1" x14ac:dyDescent="0.3"/>
    <row r="2" spans="2:22" s="33" customFormat="1" ht="15" customHeight="1" x14ac:dyDescent="0.25">
      <c r="B2" s="683"/>
      <c r="C2" s="685" t="s">
        <v>217</v>
      </c>
      <c r="D2" s="686"/>
      <c r="E2" s="686"/>
      <c r="F2" s="686"/>
      <c r="G2" s="686"/>
      <c r="H2" s="686"/>
      <c r="I2" s="686"/>
      <c r="J2" s="686"/>
      <c r="K2" s="686"/>
      <c r="L2" s="686"/>
      <c r="M2" s="686"/>
      <c r="N2" s="686"/>
      <c r="O2" s="686"/>
      <c r="P2" s="686"/>
      <c r="Q2" s="686"/>
      <c r="R2" s="686"/>
      <c r="S2" s="686"/>
      <c r="T2" s="686"/>
      <c r="U2" s="686"/>
      <c r="V2" s="687"/>
    </row>
    <row r="3" spans="2:22" s="33" customFormat="1" ht="15" customHeight="1" x14ac:dyDescent="0.25">
      <c r="B3" s="684"/>
      <c r="C3" s="688"/>
      <c r="D3" s="689"/>
      <c r="E3" s="689"/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89"/>
      <c r="Q3" s="689"/>
      <c r="R3" s="689"/>
      <c r="S3" s="689"/>
      <c r="T3" s="689"/>
      <c r="U3" s="689"/>
      <c r="V3" s="690"/>
    </row>
    <row r="4" spans="2:22" s="33" customFormat="1" ht="31.5" customHeight="1" thickBot="1" x14ac:dyDescent="0.3">
      <c r="B4" s="684"/>
      <c r="C4" s="691"/>
      <c r="D4" s="692"/>
      <c r="E4" s="692"/>
      <c r="F4" s="692"/>
      <c r="G4" s="692"/>
      <c r="H4" s="692"/>
      <c r="I4" s="692"/>
      <c r="J4" s="692"/>
      <c r="K4" s="692"/>
      <c r="L4" s="692"/>
      <c r="M4" s="692"/>
      <c r="N4" s="692"/>
      <c r="O4" s="692"/>
      <c r="P4" s="692"/>
      <c r="Q4" s="692"/>
      <c r="R4" s="692"/>
      <c r="S4" s="692"/>
      <c r="T4" s="692"/>
      <c r="U4" s="692"/>
      <c r="V4" s="693"/>
    </row>
    <row r="5" spans="2:22" s="34" customFormat="1" ht="32.25" thickBot="1" x14ac:dyDescent="0.3">
      <c r="B5" s="163" t="s">
        <v>86</v>
      </c>
      <c r="C5" s="135" t="s">
        <v>263</v>
      </c>
      <c r="D5" s="136" t="s">
        <v>15</v>
      </c>
      <c r="E5" s="137" t="s">
        <v>58</v>
      </c>
      <c r="F5" s="620" t="s">
        <v>0</v>
      </c>
      <c r="G5" s="621" t="s">
        <v>1</v>
      </c>
      <c r="H5" s="621" t="s">
        <v>2</v>
      </c>
      <c r="I5" s="621" t="s">
        <v>3</v>
      </c>
      <c r="J5" s="621" t="s">
        <v>61</v>
      </c>
      <c r="K5" s="621" t="s">
        <v>62</v>
      </c>
      <c r="L5" s="621" t="s">
        <v>63</v>
      </c>
      <c r="M5" s="621" t="s">
        <v>7</v>
      </c>
      <c r="N5" s="621" t="s">
        <v>8</v>
      </c>
      <c r="O5" s="621" t="s">
        <v>9</v>
      </c>
      <c r="P5" s="621" t="s">
        <v>10</v>
      </c>
      <c r="Q5" s="622" t="s">
        <v>11</v>
      </c>
      <c r="R5" s="136" t="s">
        <v>122</v>
      </c>
      <c r="S5" s="135" t="s">
        <v>276</v>
      </c>
      <c r="T5" s="136" t="s">
        <v>123</v>
      </c>
      <c r="U5" s="135" t="s">
        <v>12</v>
      </c>
      <c r="V5" s="135" t="s">
        <v>121</v>
      </c>
    </row>
    <row r="6" spans="2:22" ht="45" x14ac:dyDescent="0.25">
      <c r="B6" s="716" t="s">
        <v>417</v>
      </c>
      <c r="C6" s="190" t="s">
        <v>106</v>
      </c>
      <c r="D6" s="95" t="s">
        <v>119</v>
      </c>
      <c r="E6" s="91" t="s">
        <v>105</v>
      </c>
      <c r="F6" s="8"/>
      <c r="G6" s="19">
        <v>4</v>
      </c>
      <c r="H6" s="9"/>
      <c r="I6" s="9"/>
      <c r="J6" s="9"/>
      <c r="K6" s="9"/>
      <c r="L6" s="9"/>
      <c r="M6" s="9"/>
      <c r="N6" s="9"/>
      <c r="O6" s="9"/>
      <c r="P6" s="9"/>
      <c r="Q6" s="10"/>
      <c r="R6" s="36" t="s">
        <v>192</v>
      </c>
      <c r="S6" s="633">
        <v>72</v>
      </c>
      <c r="T6" s="660">
        <v>58</v>
      </c>
      <c r="U6" s="43" t="s">
        <v>93</v>
      </c>
      <c r="V6" s="185"/>
    </row>
    <row r="7" spans="2:22" ht="75" x14ac:dyDescent="0.25">
      <c r="B7" s="717"/>
      <c r="C7" s="100" t="s">
        <v>107</v>
      </c>
      <c r="D7" s="157" t="s">
        <v>120</v>
      </c>
      <c r="E7" s="92" t="s">
        <v>105</v>
      </c>
      <c r="F7" s="11"/>
      <c r="G7" s="17"/>
      <c r="H7" s="17"/>
      <c r="I7" s="20">
        <v>15</v>
      </c>
      <c r="J7" s="17"/>
      <c r="K7" s="17"/>
      <c r="L7" s="17"/>
      <c r="M7" s="17"/>
      <c r="N7" s="17"/>
      <c r="O7" s="17"/>
      <c r="P7" s="17"/>
      <c r="Q7" s="3"/>
      <c r="R7" s="37" t="s">
        <v>192</v>
      </c>
      <c r="S7" s="635">
        <v>72</v>
      </c>
      <c r="T7" s="661">
        <v>15</v>
      </c>
      <c r="U7" s="44" t="s">
        <v>93</v>
      </c>
      <c r="V7" s="41"/>
    </row>
    <row r="8" spans="2:22" ht="90" x14ac:dyDescent="0.25">
      <c r="B8" s="717"/>
      <c r="C8" s="100" t="s">
        <v>108</v>
      </c>
      <c r="D8" s="157" t="s">
        <v>191</v>
      </c>
      <c r="E8" s="92" t="s">
        <v>105</v>
      </c>
      <c r="F8" s="11"/>
      <c r="G8" s="17"/>
      <c r="H8" s="17"/>
      <c r="I8" s="20">
        <v>29</v>
      </c>
      <c r="J8" s="17"/>
      <c r="K8" s="17"/>
      <c r="L8" s="17"/>
      <c r="M8" s="17"/>
      <c r="N8" s="17"/>
      <c r="O8" s="17"/>
      <c r="P8" s="17"/>
      <c r="Q8" s="3"/>
      <c r="R8" s="37" t="s">
        <v>195</v>
      </c>
      <c r="S8" s="635">
        <v>38</v>
      </c>
      <c r="T8" s="661">
        <v>6</v>
      </c>
      <c r="U8" s="44" t="s">
        <v>180</v>
      </c>
      <c r="V8" s="41"/>
    </row>
    <row r="9" spans="2:22" ht="45.75" thickBot="1" x14ac:dyDescent="0.3">
      <c r="B9" s="718"/>
      <c r="C9" s="102" t="s">
        <v>89</v>
      </c>
      <c r="D9" s="98" t="s">
        <v>117</v>
      </c>
      <c r="E9" s="93" t="s">
        <v>215</v>
      </c>
      <c r="F9" s="12"/>
      <c r="G9" s="177"/>
      <c r="H9" s="24"/>
      <c r="I9" s="25">
        <v>30</v>
      </c>
      <c r="J9" s="178" t="s">
        <v>92</v>
      </c>
      <c r="K9" s="4"/>
      <c r="L9" s="4"/>
      <c r="M9" s="4"/>
      <c r="N9" s="4"/>
      <c r="O9" s="4"/>
      <c r="P9" s="4"/>
      <c r="Q9" s="194"/>
      <c r="R9" s="38" t="s">
        <v>192</v>
      </c>
      <c r="S9" s="662">
        <v>72</v>
      </c>
      <c r="T9" s="663">
        <v>50</v>
      </c>
      <c r="U9" s="45" t="s">
        <v>93</v>
      </c>
      <c r="V9" s="42"/>
    </row>
    <row r="10" spans="2:22" ht="30.75" thickBot="1" x14ac:dyDescent="0.3">
      <c r="B10" s="719" t="s">
        <v>327</v>
      </c>
      <c r="C10" s="205" t="s">
        <v>330</v>
      </c>
      <c r="D10" s="95" t="s">
        <v>328</v>
      </c>
      <c r="E10" s="95" t="s">
        <v>112</v>
      </c>
      <c r="F10" s="13"/>
      <c r="G10" s="113"/>
      <c r="H10" s="113"/>
      <c r="I10" s="25">
        <v>8</v>
      </c>
      <c r="J10" s="206"/>
      <c r="K10" s="6"/>
      <c r="L10" s="6"/>
      <c r="M10" s="6"/>
      <c r="N10" s="6"/>
      <c r="O10" s="6"/>
      <c r="P10" s="6"/>
      <c r="Q10" s="121"/>
      <c r="R10" s="39" t="s">
        <v>329</v>
      </c>
      <c r="S10" s="664">
        <v>1</v>
      </c>
      <c r="T10" s="665">
        <v>1</v>
      </c>
      <c r="U10" s="43" t="s">
        <v>93</v>
      </c>
      <c r="V10" s="161"/>
    </row>
    <row r="11" spans="2:22" ht="30.75" thickBot="1" x14ac:dyDescent="0.3">
      <c r="B11" s="720"/>
      <c r="C11" s="192" t="s">
        <v>331</v>
      </c>
      <c r="D11" s="119" t="s">
        <v>328</v>
      </c>
      <c r="E11" s="94" t="s">
        <v>112</v>
      </c>
      <c r="F11" s="14"/>
      <c r="G11" s="25">
        <v>27</v>
      </c>
      <c r="H11" s="32"/>
      <c r="I11" s="32"/>
      <c r="J11" s="204"/>
      <c r="K11" s="15"/>
      <c r="L11" s="15"/>
      <c r="M11" s="15"/>
      <c r="N11" s="15"/>
      <c r="O11" s="15"/>
      <c r="P11" s="15"/>
      <c r="Q11" s="22"/>
      <c r="R11" s="39" t="s">
        <v>329</v>
      </c>
      <c r="S11" s="666">
        <v>1</v>
      </c>
      <c r="T11" s="667">
        <v>88</v>
      </c>
      <c r="U11" s="139" t="s">
        <v>93</v>
      </c>
      <c r="V11" s="187"/>
    </row>
    <row r="12" spans="2:22" ht="114.95" customHeight="1" x14ac:dyDescent="0.25">
      <c r="B12" s="716" t="s">
        <v>114</v>
      </c>
      <c r="C12" s="190" t="s">
        <v>213</v>
      </c>
      <c r="D12" s="95" t="s">
        <v>214</v>
      </c>
      <c r="E12" s="91" t="s">
        <v>112</v>
      </c>
      <c r="F12" s="8"/>
      <c r="G12" s="19">
        <v>6</v>
      </c>
      <c r="H12" s="176"/>
      <c r="I12" s="9"/>
      <c r="J12" s="9"/>
      <c r="K12" s="9"/>
      <c r="L12" s="9"/>
      <c r="M12" s="9"/>
      <c r="N12" s="9"/>
      <c r="O12" s="9"/>
      <c r="P12" s="9"/>
      <c r="Q12" s="140"/>
      <c r="R12" s="36" t="s">
        <v>212</v>
      </c>
      <c r="S12" s="633">
        <v>8</v>
      </c>
      <c r="T12" s="660">
        <v>8</v>
      </c>
      <c r="U12" s="43" t="s">
        <v>93</v>
      </c>
      <c r="V12" s="185"/>
    </row>
    <row r="13" spans="2:22" ht="114.95" customHeight="1" thickBot="1" x14ac:dyDescent="0.3">
      <c r="B13" s="718"/>
      <c r="C13" s="102" t="s">
        <v>64</v>
      </c>
      <c r="D13" s="98" t="s">
        <v>94</v>
      </c>
      <c r="E13" s="93" t="s">
        <v>112</v>
      </c>
      <c r="F13" s="12"/>
      <c r="G13" s="4"/>
      <c r="H13" s="25">
        <v>4</v>
      </c>
      <c r="I13" s="4"/>
      <c r="J13" s="4"/>
      <c r="K13" s="4"/>
      <c r="L13" s="4"/>
      <c r="M13" s="4"/>
      <c r="N13" s="4"/>
      <c r="O13" s="4"/>
      <c r="P13" s="4"/>
      <c r="Q13" s="194"/>
      <c r="R13" s="38" t="s">
        <v>192</v>
      </c>
      <c r="S13" s="662">
        <v>72</v>
      </c>
      <c r="T13" s="663">
        <v>51</v>
      </c>
      <c r="U13" s="45" t="s">
        <v>289</v>
      </c>
      <c r="V13" s="42"/>
    </row>
    <row r="14" spans="2:22" ht="114.95" customHeight="1" x14ac:dyDescent="0.25">
      <c r="B14" s="719" t="s">
        <v>209</v>
      </c>
      <c r="C14" s="190" t="s">
        <v>210</v>
      </c>
      <c r="D14" s="95" t="s">
        <v>211</v>
      </c>
      <c r="E14" s="91" t="s">
        <v>112</v>
      </c>
      <c r="F14" s="8"/>
      <c r="G14" s="19">
        <v>7</v>
      </c>
      <c r="H14" s="176"/>
      <c r="I14" s="9"/>
      <c r="J14" s="9"/>
      <c r="K14" s="9"/>
      <c r="L14" s="9"/>
      <c r="M14" s="9"/>
      <c r="N14" s="9"/>
      <c r="O14" s="9"/>
      <c r="P14" s="9"/>
      <c r="Q14" s="140"/>
      <c r="R14" s="36" t="s">
        <v>157</v>
      </c>
      <c r="S14" s="633">
        <v>7</v>
      </c>
      <c r="T14" s="660">
        <v>7</v>
      </c>
      <c r="U14" s="43" t="s">
        <v>180</v>
      </c>
      <c r="V14" s="185"/>
    </row>
    <row r="15" spans="2:22" ht="114.95" customHeight="1" thickBot="1" x14ac:dyDescent="0.3">
      <c r="B15" s="720"/>
      <c r="C15" s="102" t="s">
        <v>277</v>
      </c>
      <c r="D15" s="98" t="s">
        <v>278</v>
      </c>
      <c r="E15" s="93" t="s">
        <v>112</v>
      </c>
      <c r="F15" s="12"/>
      <c r="G15" s="24"/>
      <c r="H15" s="177"/>
      <c r="I15" s="4"/>
      <c r="J15" s="4"/>
      <c r="K15" s="25">
        <v>29</v>
      </c>
      <c r="L15" s="4"/>
      <c r="M15" s="4"/>
      <c r="N15" s="4"/>
      <c r="O15" s="4"/>
      <c r="P15" s="4"/>
      <c r="Q15" s="194"/>
      <c r="R15" s="38" t="s">
        <v>157</v>
      </c>
      <c r="S15" s="662">
        <v>7</v>
      </c>
      <c r="T15" s="663">
        <v>7</v>
      </c>
      <c r="U15" s="45" t="s">
        <v>180</v>
      </c>
      <c r="V15" s="42"/>
    </row>
    <row r="16" spans="2:22" ht="150.75" thickBot="1" x14ac:dyDescent="0.3">
      <c r="B16" s="198" t="s">
        <v>264</v>
      </c>
      <c r="C16" s="191" t="s">
        <v>88</v>
      </c>
      <c r="D16" s="120" t="s">
        <v>87</v>
      </c>
      <c r="E16" s="189" t="s">
        <v>111</v>
      </c>
      <c r="F16" s="183"/>
      <c r="G16" s="179"/>
      <c r="H16" s="23"/>
      <c r="I16" s="179"/>
      <c r="J16" s="180">
        <v>14</v>
      </c>
      <c r="K16" s="179"/>
      <c r="L16" s="179"/>
      <c r="M16" s="179"/>
      <c r="N16" s="179"/>
      <c r="O16" s="179"/>
      <c r="P16" s="179"/>
      <c r="Q16" s="195"/>
      <c r="R16" s="188" t="s">
        <v>192</v>
      </c>
      <c r="S16" s="639">
        <v>72</v>
      </c>
      <c r="T16" s="668">
        <v>63</v>
      </c>
      <c r="U16" s="193" t="s">
        <v>93</v>
      </c>
      <c r="V16" s="186"/>
    </row>
    <row r="17" spans="2:22" ht="35.1" customHeight="1" x14ac:dyDescent="0.25">
      <c r="B17" s="716" t="s">
        <v>416</v>
      </c>
      <c r="C17" s="190" t="s">
        <v>223</v>
      </c>
      <c r="D17" s="95" t="s">
        <v>222</v>
      </c>
      <c r="E17" s="91" t="s">
        <v>247</v>
      </c>
      <c r="F17" s="8"/>
      <c r="G17" s="9"/>
      <c r="H17" s="31"/>
      <c r="I17" s="9"/>
      <c r="J17" s="31"/>
      <c r="K17" s="19">
        <v>17</v>
      </c>
      <c r="L17" s="9"/>
      <c r="M17" s="9"/>
      <c r="N17" s="9"/>
      <c r="O17" s="9"/>
      <c r="P17" s="9"/>
      <c r="Q17" s="140"/>
      <c r="R17" s="36" t="s">
        <v>192</v>
      </c>
      <c r="S17" s="633">
        <v>72</v>
      </c>
      <c r="T17" s="660"/>
      <c r="U17" s="43" t="s">
        <v>93</v>
      </c>
      <c r="V17" s="185"/>
    </row>
    <row r="18" spans="2:22" ht="35.1" customHeight="1" x14ac:dyDescent="0.25">
      <c r="B18" s="717"/>
      <c r="C18" s="100" t="s">
        <v>224</v>
      </c>
      <c r="D18" s="157" t="s">
        <v>222</v>
      </c>
      <c r="E18" s="92" t="s">
        <v>247</v>
      </c>
      <c r="F18" s="11"/>
      <c r="G18" s="17"/>
      <c r="H18" s="158"/>
      <c r="I18" s="17"/>
      <c r="J18" s="158"/>
      <c r="K18" s="17"/>
      <c r="L18" s="17"/>
      <c r="M18" s="20">
        <v>26</v>
      </c>
      <c r="N18" s="17"/>
      <c r="O18" s="17"/>
      <c r="P18" s="17"/>
      <c r="Q18" s="196"/>
      <c r="R18" s="37" t="s">
        <v>192</v>
      </c>
      <c r="S18" s="635">
        <v>72</v>
      </c>
      <c r="T18" s="661"/>
      <c r="U18" s="44" t="s">
        <v>93</v>
      </c>
      <c r="V18" s="41"/>
    </row>
    <row r="19" spans="2:22" ht="35.1" customHeight="1" x14ac:dyDescent="0.25">
      <c r="B19" s="717"/>
      <c r="C19" s="100" t="s">
        <v>225</v>
      </c>
      <c r="D19" s="157" t="s">
        <v>222</v>
      </c>
      <c r="E19" s="92" t="s">
        <v>247</v>
      </c>
      <c r="F19" s="11"/>
      <c r="G19" s="17"/>
      <c r="H19" s="158"/>
      <c r="I19" s="17"/>
      <c r="J19" s="158"/>
      <c r="K19" s="17"/>
      <c r="L19" s="17"/>
      <c r="M19" s="396">
        <v>2</v>
      </c>
      <c r="N19" s="17"/>
      <c r="O19" s="17"/>
      <c r="P19" s="17"/>
      <c r="Q19" s="196"/>
      <c r="R19" s="37" t="s">
        <v>230</v>
      </c>
      <c r="S19" s="635"/>
      <c r="T19" s="661"/>
      <c r="U19" s="44" t="s">
        <v>93</v>
      </c>
      <c r="V19" s="41"/>
    </row>
    <row r="20" spans="2:22" ht="35.1" customHeight="1" x14ac:dyDescent="0.25">
      <c r="B20" s="717"/>
      <c r="C20" s="100" t="s">
        <v>219</v>
      </c>
      <c r="D20" s="157" t="s">
        <v>221</v>
      </c>
      <c r="E20" s="92" t="s">
        <v>247</v>
      </c>
      <c r="F20" s="11"/>
      <c r="G20" s="17"/>
      <c r="H20" s="158"/>
      <c r="I20" s="17"/>
      <c r="J20" s="158"/>
      <c r="K20" s="17"/>
      <c r="L20" s="17"/>
      <c r="M20" s="17"/>
      <c r="N20" s="396">
        <v>16</v>
      </c>
      <c r="O20" s="17"/>
      <c r="P20" s="17"/>
      <c r="Q20" s="196"/>
      <c r="R20" s="37" t="s">
        <v>192</v>
      </c>
      <c r="S20" s="635">
        <v>72</v>
      </c>
      <c r="T20" s="661"/>
      <c r="U20" s="44" t="s">
        <v>93</v>
      </c>
      <c r="V20" s="41"/>
    </row>
    <row r="21" spans="2:22" ht="35.1" customHeight="1" x14ac:dyDescent="0.25">
      <c r="B21" s="717"/>
      <c r="C21" s="100" t="s">
        <v>220</v>
      </c>
      <c r="D21" s="157" t="s">
        <v>228</v>
      </c>
      <c r="E21" s="92" t="s">
        <v>247</v>
      </c>
      <c r="F21" s="11"/>
      <c r="G21" s="17"/>
      <c r="H21" s="158"/>
      <c r="I21" s="17"/>
      <c r="J21" s="158"/>
      <c r="K21" s="17"/>
      <c r="L21" s="20">
        <v>30</v>
      </c>
      <c r="M21" s="17"/>
      <c r="N21" s="17"/>
      <c r="O21" s="17"/>
      <c r="P21" s="17"/>
      <c r="Q21" s="196"/>
      <c r="R21" s="37" t="s">
        <v>231</v>
      </c>
      <c r="S21" s="635">
        <v>8</v>
      </c>
      <c r="T21" s="661"/>
      <c r="U21" s="44" t="s">
        <v>93</v>
      </c>
      <c r="V21" s="41"/>
    </row>
    <row r="22" spans="2:22" ht="35.1" customHeight="1" thickBot="1" x14ac:dyDescent="0.3">
      <c r="B22" s="718"/>
      <c r="C22" s="102" t="s">
        <v>226</v>
      </c>
      <c r="D22" s="98" t="s">
        <v>227</v>
      </c>
      <c r="E22" s="93" t="s">
        <v>247</v>
      </c>
      <c r="F22" s="12"/>
      <c r="G22" s="4"/>
      <c r="H22" s="24"/>
      <c r="I22" s="4"/>
      <c r="J22" s="24"/>
      <c r="K22" s="4"/>
      <c r="L22" s="397">
        <v>8</v>
      </c>
      <c r="M22" s="4"/>
      <c r="N22" s="4"/>
      <c r="O22" s="4"/>
      <c r="P22" s="4"/>
      <c r="Q22" s="194"/>
      <c r="R22" s="38" t="s">
        <v>232</v>
      </c>
      <c r="S22" s="662">
        <v>38</v>
      </c>
      <c r="T22" s="663"/>
      <c r="U22" s="45" t="s">
        <v>93</v>
      </c>
      <c r="V22" s="42"/>
    </row>
    <row r="23" spans="2:22" ht="45" customHeight="1" thickBot="1" x14ac:dyDescent="0.3">
      <c r="B23" s="716" t="s">
        <v>280</v>
      </c>
      <c r="C23" s="190" t="s">
        <v>237</v>
      </c>
      <c r="D23" s="95" t="s">
        <v>238</v>
      </c>
      <c r="E23" s="91" t="s">
        <v>248</v>
      </c>
      <c r="F23" s="8"/>
      <c r="G23" s="9"/>
      <c r="H23" s="31"/>
      <c r="I23" s="9"/>
      <c r="J23" s="31"/>
      <c r="K23" s="9"/>
      <c r="L23" s="9"/>
      <c r="M23" s="9"/>
      <c r="N23" s="9"/>
      <c r="O23" s="9"/>
      <c r="P23" s="9"/>
      <c r="Q23" s="140"/>
      <c r="R23" s="36" t="s">
        <v>233</v>
      </c>
      <c r="S23" s="633">
        <v>9</v>
      </c>
      <c r="T23" s="660"/>
      <c r="U23" s="43" t="s">
        <v>93</v>
      </c>
      <c r="V23" s="185" t="s">
        <v>351</v>
      </c>
    </row>
    <row r="24" spans="2:22" ht="45" customHeight="1" thickBot="1" x14ac:dyDescent="0.3">
      <c r="B24" s="717"/>
      <c r="C24" s="100" t="s">
        <v>239</v>
      </c>
      <c r="D24" s="157" t="s">
        <v>238</v>
      </c>
      <c r="E24" s="92" t="s">
        <v>248</v>
      </c>
      <c r="F24" s="11"/>
      <c r="G24" s="17"/>
      <c r="H24" s="158"/>
      <c r="I24" s="17"/>
      <c r="J24" s="158"/>
      <c r="K24" s="17"/>
      <c r="L24" s="17"/>
      <c r="M24" s="17"/>
      <c r="N24" s="17"/>
      <c r="O24" s="17"/>
      <c r="P24" s="17"/>
      <c r="Q24" s="196"/>
      <c r="R24" s="37" t="s">
        <v>233</v>
      </c>
      <c r="S24" s="635">
        <v>9</v>
      </c>
      <c r="T24" s="661"/>
      <c r="U24" s="44" t="s">
        <v>93</v>
      </c>
      <c r="V24" s="185" t="s">
        <v>351</v>
      </c>
    </row>
    <row r="25" spans="2:22" ht="45" customHeight="1" thickBot="1" x14ac:dyDescent="0.3">
      <c r="B25" s="717"/>
      <c r="C25" s="100" t="s">
        <v>240</v>
      </c>
      <c r="D25" s="157" t="s">
        <v>238</v>
      </c>
      <c r="E25" s="92" t="s">
        <v>248</v>
      </c>
      <c r="F25" s="11"/>
      <c r="G25" s="17"/>
      <c r="H25" s="158"/>
      <c r="I25" s="17"/>
      <c r="J25" s="158"/>
      <c r="K25" s="17"/>
      <c r="L25" s="17"/>
      <c r="M25" s="17"/>
      <c r="N25" s="17"/>
      <c r="O25" s="17"/>
      <c r="P25" s="17"/>
      <c r="Q25" s="196"/>
      <c r="R25" s="37" t="s">
        <v>233</v>
      </c>
      <c r="S25" s="635">
        <v>9</v>
      </c>
      <c r="T25" s="661"/>
      <c r="U25" s="44" t="s">
        <v>93</v>
      </c>
      <c r="V25" s="185" t="s">
        <v>351</v>
      </c>
    </row>
    <row r="26" spans="2:22" ht="45" customHeight="1" thickBot="1" x14ac:dyDescent="0.3">
      <c r="B26" s="717"/>
      <c r="C26" s="100" t="s">
        <v>241</v>
      </c>
      <c r="D26" s="157" t="s">
        <v>238</v>
      </c>
      <c r="E26" s="92" t="s">
        <v>248</v>
      </c>
      <c r="F26" s="11"/>
      <c r="G26" s="17"/>
      <c r="H26" s="158"/>
      <c r="I26" s="17"/>
      <c r="J26" s="158"/>
      <c r="K26" s="17"/>
      <c r="L26" s="17"/>
      <c r="M26" s="17"/>
      <c r="N26" s="17"/>
      <c r="O26" s="17"/>
      <c r="P26" s="17"/>
      <c r="Q26" s="196"/>
      <c r="R26" s="37" t="s">
        <v>233</v>
      </c>
      <c r="S26" s="635">
        <v>9</v>
      </c>
      <c r="T26" s="661"/>
      <c r="U26" s="44" t="s">
        <v>93</v>
      </c>
      <c r="V26" s="185" t="s">
        <v>351</v>
      </c>
    </row>
    <row r="27" spans="2:22" ht="45" customHeight="1" thickBot="1" x14ac:dyDescent="0.3">
      <c r="B27" s="717"/>
      <c r="C27" s="100" t="s">
        <v>242</v>
      </c>
      <c r="D27" s="157" t="s">
        <v>238</v>
      </c>
      <c r="E27" s="92" t="s">
        <v>248</v>
      </c>
      <c r="F27" s="11"/>
      <c r="G27" s="17"/>
      <c r="H27" s="158"/>
      <c r="I27" s="17"/>
      <c r="J27" s="158"/>
      <c r="K27" s="17"/>
      <c r="L27" s="17"/>
      <c r="M27" s="17"/>
      <c r="N27" s="17"/>
      <c r="O27" s="17"/>
      <c r="P27" s="17"/>
      <c r="Q27" s="196"/>
      <c r="R27" s="37" t="s">
        <v>233</v>
      </c>
      <c r="S27" s="635">
        <v>9</v>
      </c>
      <c r="T27" s="661"/>
      <c r="U27" s="44" t="s">
        <v>93</v>
      </c>
      <c r="V27" s="185" t="s">
        <v>351</v>
      </c>
    </row>
    <row r="28" spans="2:22" ht="45" customHeight="1" thickBot="1" x14ac:dyDescent="0.3">
      <c r="B28" s="717"/>
      <c r="C28" s="100" t="s">
        <v>244</v>
      </c>
      <c r="D28" s="157" t="s">
        <v>243</v>
      </c>
      <c r="E28" s="92" t="s">
        <v>248</v>
      </c>
      <c r="F28" s="11"/>
      <c r="G28" s="17"/>
      <c r="H28" s="158"/>
      <c r="I28" s="17"/>
      <c r="J28" s="158"/>
      <c r="K28" s="17"/>
      <c r="L28" s="17"/>
      <c r="M28" s="17"/>
      <c r="N28" s="17"/>
      <c r="O28" s="17"/>
      <c r="P28" s="17"/>
      <c r="Q28" s="196"/>
      <c r="R28" s="37" t="s">
        <v>233</v>
      </c>
      <c r="S28" s="635">
        <v>9</v>
      </c>
      <c r="T28" s="661"/>
      <c r="U28" s="44" t="s">
        <v>93</v>
      </c>
      <c r="V28" s="185" t="s">
        <v>351</v>
      </c>
    </row>
    <row r="29" spans="2:22" ht="45" customHeight="1" thickBot="1" x14ac:dyDescent="0.3">
      <c r="B29" s="717"/>
      <c r="C29" s="100" t="s">
        <v>245</v>
      </c>
      <c r="D29" s="157" t="s">
        <v>246</v>
      </c>
      <c r="E29" s="92" t="s">
        <v>248</v>
      </c>
      <c r="F29" s="11"/>
      <c r="G29" s="17"/>
      <c r="H29" s="158"/>
      <c r="I29" s="17"/>
      <c r="J29" s="158"/>
      <c r="K29" s="17"/>
      <c r="L29" s="17"/>
      <c r="M29" s="17"/>
      <c r="N29" s="17"/>
      <c r="O29" s="17"/>
      <c r="P29" s="17"/>
      <c r="Q29" s="196"/>
      <c r="R29" s="37" t="s">
        <v>233</v>
      </c>
      <c r="S29" s="635">
        <v>9</v>
      </c>
      <c r="T29" s="661"/>
      <c r="U29" s="44" t="s">
        <v>93</v>
      </c>
      <c r="V29" s="185" t="s">
        <v>351</v>
      </c>
    </row>
    <row r="30" spans="2:22" ht="45" customHeight="1" thickBot="1" x14ac:dyDescent="0.3">
      <c r="B30" s="717"/>
      <c r="C30" s="92" t="s">
        <v>423</v>
      </c>
      <c r="D30" s="157" t="s">
        <v>311</v>
      </c>
      <c r="E30" s="92" t="s">
        <v>249</v>
      </c>
      <c r="F30" s="11"/>
      <c r="G30" s="17"/>
      <c r="H30" s="158"/>
      <c r="I30" s="17"/>
      <c r="J30" s="158"/>
      <c r="K30" s="17"/>
      <c r="L30" s="17"/>
      <c r="M30" s="17"/>
      <c r="N30" s="17"/>
      <c r="O30" s="17"/>
      <c r="P30" s="17"/>
      <c r="Q30" s="196"/>
      <c r="R30" s="37" t="s">
        <v>192</v>
      </c>
      <c r="S30" s="635">
        <v>72</v>
      </c>
      <c r="T30" s="661"/>
      <c r="U30" s="44" t="s">
        <v>93</v>
      </c>
      <c r="V30" s="185" t="s">
        <v>351</v>
      </c>
    </row>
    <row r="31" spans="2:22" ht="45" customHeight="1" thickBot="1" x14ac:dyDescent="0.3">
      <c r="B31" s="717"/>
      <c r="C31" s="100" t="s">
        <v>235</v>
      </c>
      <c r="D31" s="157" t="s">
        <v>309</v>
      </c>
      <c r="E31" s="92" t="s">
        <v>249</v>
      </c>
      <c r="F31" s="11"/>
      <c r="G31" s="17"/>
      <c r="H31" s="158"/>
      <c r="I31" s="17"/>
      <c r="J31" s="158"/>
      <c r="K31" s="17"/>
      <c r="L31" s="17"/>
      <c r="M31" s="17"/>
      <c r="N31" s="17"/>
      <c r="O31" s="17"/>
      <c r="P31" s="17"/>
      <c r="Q31" s="196"/>
      <c r="R31" s="37" t="s">
        <v>310</v>
      </c>
      <c r="S31" s="635">
        <v>38</v>
      </c>
      <c r="T31" s="661"/>
      <c r="U31" s="44" t="s">
        <v>93</v>
      </c>
      <c r="V31" s="185" t="s">
        <v>351</v>
      </c>
    </row>
    <row r="32" spans="2:22" ht="45" customHeight="1" thickBot="1" x14ac:dyDescent="0.3">
      <c r="B32" s="717"/>
      <c r="C32" s="92" t="s">
        <v>234</v>
      </c>
      <c r="D32" s="157" t="s">
        <v>308</v>
      </c>
      <c r="E32" s="92" t="s">
        <v>249</v>
      </c>
      <c r="F32" s="11"/>
      <c r="G32" s="17"/>
      <c r="H32" s="158"/>
      <c r="I32" s="17"/>
      <c r="J32" s="158"/>
      <c r="K32" s="17"/>
      <c r="L32" s="17"/>
      <c r="M32" s="17"/>
      <c r="N32" s="17"/>
      <c r="O32" s="17"/>
      <c r="P32" s="17"/>
      <c r="Q32" s="196"/>
      <c r="R32" s="37" t="s">
        <v>310</v>
      </c>
      <c r="S32" s="635">
        <v>38</v>
      </c>
      <c r="T32" s="661"/>
      <c r="U32" s="44" t="s">
        <v>93</v>
      </c>
      <c r="V32" s="185" t="s">
        <v>351</v>
      </c>
    </row>
    <row r="33" spans="2:22" ht="45" customHeight="1" x14ac:dyDescent="0.25">
      <c r="B33" s="717"/>
      <c r="C33" s="100" t="s">
        <v>236</v>
      </c>
      <c r="D33" s="157" t="s">
        <v>307</v>
      </c>
      <c r="E33" s="92" t="s">
        <v>249</v>
      </c>
      <c r="F33" s="11"/>
      <c r="G33" s="17"/>
      <c r="H33" s="158"/>
      <c r="I33" s="17"/>
      <c r="J33" s="158"/>
      <c r="K33" s="17"/>
      <c r="L33" s="17"/>
      <c r="M33" s="17"/>
      <c r="N33" s="17"/>
      <c r="O33" s="17"/>
      <c r="P33" s="17"/>
      <c r="Q33" s="196"/>
      <c r="R33" s="37" t="s">
        <v>310</v>
      </c>
      <c r="S33" s="635">
        <v>38</v>
      </c>
      <c r="T33" s="661"/>
      <c r="U33" s="44" t="s">
        <v>93</v>
      </c>
      <c r="V33" s="185" t="s">
        <v>351</v>
      </c>
    </row>
    <row r="34" spans="2:22" ht="80.099999999999994" customHeight="1" thickBot="1" x14ac:dyDescent="0.3">
      <c r="B34" s="211" t="s">
        <v>281</v>
      </c>
      <c r="C34" s="102" t="s">
        <v>66</v>
      </c>
      <c r="D34" s="98" t="s">
        <v>113</v>
      </c>
      <c r="E34" s="93" t="s">
        <v>112</v>
      </c>
      <c r="F34" s="12"/>
      <c r="G34" s="4"/>
      <c r="H34" s="4"/>
      <c r="I34" s="4"/>
      <c r="J34" s="4"/>
      <c r="K34" s="4"/>
      <c r="L34" s="4"/>
      <c r="M34" s="4"/>
      <c r="N34" s="4"/>
      <c r="O34" s="25">
        <v>8</v>
      </c>
      <c r="P34" s="4"/>
      <c r="Q34" s="5"/>
      <c r="R34" s="38" t="s">
        <v>196</v>
      </c>
      <c r="S34" s="662">
        <v>1</v>
      </c>
      <c r="T34" s="663"/>
      <c r="U34" s="45" t="s">
        <v>118</v>
      </c>
      <c r="V34" s="42"/>
    </row>
    <row r="35" spans="2:22" ht="120" customHeight="1" x14ac:dyDescent="0.25">
      <c r="B35" s="716" t="s">
        <v>91</v>
      </c>
      <c r="C35" s="190" t="s">
        <v>84</v>
      </c>
      <c r="D35" s="95" t="s">
        <v>116</v>
      </c>
      <c r="E35" s="91" t="s">
        <v>112</v>
      </c>
      <c r="F35" s="8"/>
      <c r="G35" s="9"/>
      <c r="H35" s="9"/>
      <c r="I35" s="9"/>
      <c r="J35" s="9"/>
      <c r="K35" s="9"/>
      <c r="L35" s="150">
        <v>11</v>
      </c>
      <c r="M35" s="9"/>
      <c r="N35" s="9"/>
      <c r="O35" s="31"/>
      <c r="P35" s="9"/>
      <c r="Q35" s="10"/>
      <c r="R35" s="36" t="s">
        <v>424</v>
      </c>
      <c r="S35" s="633">
        <v>15</v>
      </c>
      <c r="T35" s="660"/>
      <c r="U35" s="43" t="s">
        <v>93</v>
      </c>
      <c r="V35" s="185"/>
    </row>
    <row r="36" spans="2:22" ht="45" x14ac:dyDescent="0.25">
      <c r="B36" s="717"/>
      <c r="C36" s="100" t="s">
        <v>261</v>
      </c>
      <c r="D36" s="157" t="s">
        <v>262</v>
      </c>
      <c r="E36" s="92" t="s">
        <v>112</v>
      </c>
      <c r="F36" s="11"/>
      <c r="G36" s="17"/>
      <c r="H36" s="17"/>
      <c r="I36" s="17"/>
      <c r="J36" s="17"/>
      <c r="K36" s="20">
        <v>11</v>
      </c>
      <c r="L36" s="17"/>
      <c r="M36" s="30"/>
      <c r="N36" s="17"/>
      <c r="O36" s="158"/>
      <c r="P36" s="17"/>
      <c r="Q36" s="3"/>
      <c r="R36" s="37" t="s">
        <v>192</v>
      </c>
      <c r="S36" s="635">
        <v>91</v>
      </c>
      <c r="T36" s="661"/>
      <c r="U36" s="44" t="s">
        <v>93</v>
      </c>
      <c r="V36" s="41"/>
    </row>
    <row r="37" spans="2:22" ht="120" x14ac:dyDescent="0.25">
      <c r="B37" s="717"/>
      <c r="C37" s="100" t="s">
        <v>69</v>
      </c>
      <c r="D37" s="157" t="s">
        <v>207</v>
      </c>
      <c r="E37" s="92" t="s">
        <v>112</v>
      </c>
      <c r="F37" s="11"/>
      <c r="G37" s="17"/>
      <c r="H37" s="17"/>
      <c r="I37" s="17"/>
      <c r="J37" s="17"/>
      <c r="K37" s="17"/>
      <c r="L37" s="17"/>
      <c r="M37" s="151">
        <v>8</v>
      </c>
      <c r="N37" s="17"/>
      <c r="O37" s="158"/>
      <c r="P37" s="17"/>
      <c r="Q37" s="3"/>
      <c r="R37" s="37" t="s">
        <v>197</v>
      </c>
      <c r="S37" s="635">
        <v>16</v>
      </c>
      <c r="T37" s="661"/>
      <c r="U37" s="44" t="s">
        <v>93</v>
      </c>
      <c r="V37" s="41"/>
    </row>
    <row r="38" spans="2:22" ht="150" x14ac:dyDescent="0.25">
      <c r="B38" s="717"/>
      <c r="C38" s="100" t="s">
        <v>85</v>
      </c>
      <c r="D38" s="157" t="s">
        <v>216</v>
      </c>
      <c r="E38" s="92" t="s">
        <v>112</v>
      </c>
      <c r="F38" s="11"/>
      <c r="G38" s="17"/>
      <c r="H38" s="17"/>
      <c r="I38" s="17"/>
      <c r="J38" s="17"/>
      <c r="K38" s="158"/>
      <c r="L38" s="17"/>
      <c r="M38" s="20">
        <v>13</v>
      </c>
      <c r="N38" s="17"/>
      <c r="O38" s="20">
        <v>10</v>
      </c>
      <c r="P38" s="17"/>
      <c r="Q38" s="3"/>
      <c r="R38" s="37" t="s">
        <v>197</v>
      </c>
      <c r="S38" s="635">
        <v>16</v>
      </c>
      <c r="T38" s="661">
        <v>6</v>
      </c>
      <c r="U38" s="44" t="s">
        <v>118</v>
      </c>
      <c r="V38" s="41"/>
    </row>
    <row r="39" spans="2:22" ht="180" x14ac:dyDescent="0.25">
      <c r="B39" s="717"/>
      <c r="C39" s="100" t="s">
        <v>77</v>
      </c>
      <c r="D39" s="197" t="s">
        <v>218</v>
      </c>
      <c r="E39" s="92" t="s">
        <v>112</v>
      </c>
      <c r="F39" s="11"/>
      <c r="G39" s="17"/>
      <c r="H39" s="17"/>
      <c r="I39" s="17"/>
      <c r="J39" s="17"/>
      <c r="K39" s="158"/>
      <c r="L39" s="17"/>
      <c r="M39" s="17"/>
      <c r="N39" s="152">
        <v>19</v>
      </c>
      <c r="O39" s="17"/>
      <c r="P39" s="158"/>
      <c r="Q39" s="3"/>
      <c r="R39" s="37" t="s">
        <v>197</v>
      </c>
      <c r="S39" s="635">
        <v>16</v>
      </c>
      <c r="T39" s="661"/>
      <c r="U39" s="44" t="s">
        <v>93</v>
      </c>
      <c r="V39" s="41"/>
    </row>
    <row r="40" spans="2:22" ht="60.75" thickBot="1" x14ac:dyDescent="0.3">
      <c r="B40" s="718"/>
      <c r="C40" s="102" t="s">
        <v>82</v>
      </c>
      <c r="D40" s="98" t="s">
        <v>279</v>
      </c>
      <c r="E40" s="93" t="s">
        <v>112</v>
      </c>
      <c r="F40" s="12"/>
      <c r="G40" s="4"/>
      <c r="H40" s="4"/>
      <c r="I40" s="4"/>
      <c r="J40" s="4"/>
      <c r="K40" s="4"/>
      <c r="L40" s="4"/>
      <c r="M40" s="4"/>
      <c r="N40" s="24"/>
      <c r="O40" s="182">
        <v>2</v>
      </c>
      <c r="P40" s="4"/>
      <c r="Q40" s="5"/>
      <c r="R40" s="38" t="s">
        <v>197</v>
      </c>
      <c r="S40" s="662">
        <v>16</v>
      </c>
      <c r="T40" s="663"/>
      <c r="U40" s="45" t="s">
        <v>265</v>
      </c>
      <c r="V40" s="42"/>
    </row>
    <row r="41" spans="2:22" ht="90.75" thickBot="1" x14ac:dyDescent="0.3">
      <c r="B41" s="156" t="s">
        <v>284</v>
      </c>
      <c r="C41" s="192" t="s">
        <v>198</v>
      </c>
      <c r="D41" s="120" t="s">
        <v>326</v>
      </c>
      <c r="E41" s="94" t="s">
        <v>112</v>
      </c>
      <c r="F41" s="14"/>
      <c r="G41" s="15"/>
      <c r="H41" s="15"/>
      <c r="I41" s="15"/>
      <c r="J41" s="15"/>
      <c r="K41" s="21">
        <v>18</v>
      </c>
      <c r="L41" s="15"/>
      <c r="M41" s="15"/>
      <c r="N41" s="32"/>
      <c r="O41" s="15"/>
      <c r="P41" s="15"/>
      <c r="Q41" s="16"/>
      <c r="R41" s="40" t="s">
        <v>199</v>
      </c>
      <c r="S41" s="666">
        <v>12</v>
      </c>
      <c r="T41" s="667"/>
      <c r="U41" s="47" t="s">
        <v>93</v>
      </c>
      <c r="V41" s="187"/>
    </row>
    <row r="42" spans="2:22" ht="45" x14ac:dyDescent="0.25">
      <c r="B42" s="719" t="s">
        <v>266</v>
      </c>
      <c r="C42" s="190" t="s">
        <v>76</v>
      </c>
      <c r="D42" s="95" t="s">
        <v>324</v>
      </c>
      <c r="E42" s="91" t="s">
        <v>112</v>
      </c>
      <c r="F42" s="8"/>
      <c r="G42" s="9"/>
      <c r="H42" s="9"/>
      <c r="I42" s="9"/>
      <c r="J42" s="9"/>
      <c r="K42" s="31"/>
      <c r="L42" s="435">
        <v>3</v>
      </c>
      <c r="M42" s="9"/>
      <c r="N42" s="31"/>
      <c r="O42" s="9"/>
      <c r="P42" s="9"/>
      <c r="Q42" s="10"/>
      <c r="R42" s="36" t="s">
        <v>200</v>
      </c>
      <c r="S42" s="633">
        <v>3</v>
      </c>
      <c r="T42" s="660"/>
      <c r="U42" s="43" t="s">
        <v>93</v>
      </c>
      <c r="V42" s="185"/>
    </row>
    <row r="43" spans="2:22" ht="45.75" thickBot="1" x14ac:dyDescent="0.3">
      <c r="B43" s="720"/>
      <c r="C43" s="102" t="s">
        <v>109</v>
      </c>
      <c r="D43" s="203" t="s">
        <v>325</v>
      </c>
      <c r="E43" s="93" t="s">
        <v>112</v>
      </c>
      <c r="F43" s="12"/>
      <c r="G43" s="4"/>
      <c r="H43" s="4"/>
      <c r="I43" s="4"/>
      <c r="J43" s="4"/>
      <c r="K43" s="25">
        <v>12</v>
      </c>
      <c r="L43" s="24"/>
      <c r="M43" s="4"/>
      <c r="N43" s="24"/>
      <c r="O43" s="4"/>
      <c r="P43" s="4"/>
      <c r="Q43" s="5"/>
      <c r="R43" s="38" t="s">
        <v>192</v>
      </c>
      <c r="S43" s="662">
        <v>91</v>
      </c>
      <c r="T43" s="663"/>
      <c r="U43" s="45" t="s">
        <v>93</v>
      </c>
      <c r="V43" s="42"/>
    </row>
    <row r="44" spans="2:22" s="48" customFormat="1" ht="45" x14ac:dyDescent="0.25">
      <c r="B44" s="695" t="s">
        <v>283</v>
      </c>
      <c r="C44" s="101" t="s">
        <v>73</v>
      </c>
      <c r="D44" s="99" t="s">
        <v>323</v>
      </c>
      <c r="E44" s="96" t="s">
        <v>112</v>
      </c>
      <c r="F44" s="13"/>
      <c r="G44" s="6"/>
      <c r="H44" s="6"/>
      <c r="I44" s="6"/>
      <c r="J44" s="6"/>
      <c r="K44" s="6"/>
      <c r="L44" s="113"/>
      <c r="M44" s="6"/>
      <c r="N44" s="6"/>
      <c r="O44" s="26">
        <v>10</v>
      </c>
      <c r="P44" s="6"/>
      <c r="Q44" s="7"/>
      <c r="R44" s="39" t="s">
        <v>273</v>
      </c>
      <c r="S44" s="664">
        <v>2</v>
      </c>
      <c r="T44" s="665"/>
      <c r="U44" s="46" t="s">
        <v>118</v>
      </c>
      <c r="V44" s="161"/>
    </row>
    <row r="45" spans="2:22" s="48" customFormat="1" ht="75" x14ac:dyDescent="0.25">
      <c r="B45" s="695"/>
      <c r="C45" s="100" t="s">
        <v>72</v>
      </c>
      <c r="D45" s="157" t="s">
        <v>343</v>
      </c>
      <c r="E45" s="92" t="s">
        <v>112</v>
      </c>
      <c r="F45" s="11"/>
      <c r="G45" s="17"/>
      <c r="H45" s="17"/>
      <c r="I45" s="17"/>
      <c r="J45" s="17"/>
      <c r="K45" s="152">
        <v>13</v>
      </c>
      <c r="L45" s="17"/>
      <c r="M45" s="17"/>
      <c r="N45" s="17"/>
      <c r="O45" s="17"/>
      <c r="P45" s="158"/>
      <c r="Q45" s="3"/>
      <c r="R45" s="37" t="s">
        <v>192</v>
      </c>
      <c r="S45" s="635">
        <v>91</v>
      </c>
      <c r="T45" s="661"/>
      <c r="U45" s="44" t="s">
        <v>93</v>
      </c>
      <c r="V45" s="41"/>
    </row>
    <row r="46" spans="2:22" ht="75.75" thickBot="1" x14ac:dyDescent="0.3">
      <c r="B46" s="695"/>
      <c r="C46" s="100" t="s">
        <v>67</v>
      </c>
      <c r="D46" s="157" t="s">
        <v>322</v>
      </c>
      <c r="E46" s="92" t="s">
        <v>112</v>
      </c>
      <c r="F46" s="11"/>
      <c r="G46" s="17"/>
      <c r="H46" s="17"/>
      <c r="I46" s="17"/>
      <c r="J46" s="17"/>
      <c r="K46" s="17"/>
      <c r="L46" s="436">
        <v>9</v>
      </c>
      <c r="M46" s="17"/>
      <c r="N46" s="17"/>
      <c r="O46" s="17"/>
      <c r="P46" s="17"/>
      <c r="Q46" s="3"/>
      <c r="R46" s="37" t="s">
        <v>203</v>
      </c>
      <c r="S46" s="635">
        <v>2</v>
      </c>
      <c r="T46" s="661"/>
      <c r="U46" s="44" t="s">
        <v>118</v>
      </c>
      <c r="V46" s="41" t="s">
        <v>429</v>
      </c>
    </row>
    <row r="47" spans="2:22" s="48" customFormat="1" ht="60.75" thickBot="1" x14ac:dyDescent="0.3">
      <c r="B47" s="199" t="s">
        <v>267</v>
      </c>
      <c r="C47" s="191" t="s">
        <v>90</v>
      </c>
      <c r="D47" s="120" t="s">
        <v>321</v>
      </c>
      <c r="E47" s="189" t="s">
        <v>112</v>
      </c>
      <c r="F47" s="183"/>
      <c r="G47" s="179"/>
      <c r="H47" s="179"/>
      <c r="I47" s="179"/>
      <c r="J47" s="179"/>
      <c r="K47" s="179"/>
      <c r="L47" s="437">
        <v>19</v>
      </c>
      <c r="M47" s="179"/>
      <c r="N47" s="179"/>
      <c r="O47" s="179"/>
      <c r="P47" s="179"/>
      <c r="Q47" s="181"/>
      <c r="R47" s="188" t="s">
        <v>203</v>
      </c>
      <c r="S47" s="639">
        <v>2</v>
      </c>
      <c r="T47" s="668">
        <v>2</v>
      </c>
      <c r="U47" s="193" t="s">
        <v>118</v>
      </c>
      <c r="V47" s="186"/>
    </row>
    <row r="48" spans="2:22" ht="60.75" thickBot="1" x14ac:dyDescent="0.3">
      <c r="B48" s="156" t="s">
        <v>285</v>
      </c>
      <c r="C48" s="192" t="s">
        <v>80</v>
      </c>
      <c r="D48" s="119" t="s">
        <v>320</v>
      </c>
      <c r="E48" s="94" t="s">
        <v>112</v>
      </c>
      <c r="F48" s="14"/>
      <c r="G48" s="15"/>
      <c r="H48" s="15"/>
      <c r="I48" s="15"/>
      <c r="J48" s="15"/>
      <c r="K48" s="15"/>
      <c r="L48" s="438">
        <v>25</v>
      </c>
      <c r="M48" s="15"/>
      <c r="N48" s="15"/>
      <c r="O48" s="15"/>
      <c r="P48" s="15"/>
      <c r="Q48" s="16"/>
      <c r="R48" s="40" t="s">
        <v>200</v>
      </c>
      <c r="S48" s="666">
        <v>3</v>
      </c>
      <c r="T48" s="667"/>
      <c r="U48" s="47" t="s">
        <v>118</v>
      </c>
      <c r="V48" s="187"/>
    </row>
    <row r="49" spans="2:22" ht="45.75" thickBot="1" x14ac:dyDescent="0.3">
      <c r="B49" s="199" t="s">
        <v>268</v>
      </c>
      <c r="C49" s="191" t="s">
        <v>65</v>
      </c>
      <c r="D49" s="120" t="s">
        <v>115</v>
      </c>
      <c r="E49" s="189" t="s">
        <v>112</v>
      </c>
      <c r="F49" s="183"/>
      <c r="G49" s="179"/>
      <c r="H49" s="179"/>
      <c r="I49" s="179"/>
      <c r="J49" s="179"/>
      <c r="K49" s="179"/>
      <c r="L49" s="179"/>
      <c r="M49" s="179"/>
      <c r="N49" s="180">
        <v>9</v>
      </c>
      <c r="O49" s="179"/>
      <c r="P49" s="179"/>
      <c r="Q49" s="181"/>
      <c r="R49" s="188" t="s">
        <v>111</v>
      </c>
      <c r="S49" s="639">
        <v>9</v>
      </c>
      <c r="T49" s="668"/>
      <c r="U49" s="193" t="s">
        <v>274</v>
      </c>
      <c r="V49" s="186"/>
    </row>
    <row r="50" spans="2:22" ht="45.75" thickBot="1" x14ac:dyDescent="0.3">
      <c r="B50" s="156" t="s">
        <v>269</v>
      </c>
      <c r="C50" s="192" t="s">
        <v>83</v>
      </c>
      <c r="D50" s="119" t="s">
        <v>260</v>
      </c>
      <c r="E50" s="94" t="s">
        <v>112</v>
      </c>
      <c r="F50" s="14"/>
      <c r="G50" s="15"/>
      <c r="H50" s="15"/>
      <c r="I50" s="15"/>
      <c r="J50" s="15"/>
      <c r="K50" s="15"/>
      <c r="L50" s="21">
        <v>29</v>
      </c>
      <c r="M50" s="15"/>
      <c r="N50" s="15"/>
      <c r="O50" s="15"/>
      <c r="P50" s="32"/>
      <c r="Q50" s="16"/>
      <c r="R50" s="40" t="s">
        <v>196</v>
      </c>
      <c r="S50" s="666">
        <v>1</v>
      </c>
      <c r="T50" s="667">
        <v>1</v>
      </c>
      <c r="U50" s="47" t="s">
        <v>118</v>
      </c>
      <c r="V50" s="187"/>
    </row>
    <row r="51" spans="2:22" ht="30.75" thickBot="1" x14ac:dyDescent="0.3">
      <c r="B51" s="199" t="s">
        <v>270</v>
      </c>
      <c r="C51" s="191" t="s">
        <v>104</v>
      </c>
      <c r="D51" s="120" t="s">
        <v>206</v>
      </c>
      <c r="E51" s="189" t="s">
        <v>205</v>
      </c>
      <c r="F51" s="183"/>
      <c r="G51" s="179"/>
      <c r="H51" s="179"/>
      <c r="I51" s="179"/>
      <c r="J51" s="179"/>
      <c r="K51" s="23"/>
      <c r="L51" s="179"/>
      <c r="M51" s="179"/>
      <c r="N51" s="179"/>
      <c r="O51" s="179"/>
      <c r="P51" s="179"/>
      <c r="Q51" s="181"/>
      <c r="R51" s="188" t="s">
        <v>192</v>
      </c>
      <c r="S51" s="639">
        <v>91</v>
      </c>
      <c r="T51" s="668"/>
      <c r="U51" s="193" t="s">
        <v>93</v>
      </c>
      <c r="V51" s="186" t="s">
        <v>166</v>
      </c>
    </row>
    <row r="52" spans="2:22" ht="60.75" thickBot="1" x14ac:dyDescent="0.3">
      <c r="B52" s="199" t="s">
        <v>271</v>
      </c>
      <c r="C52" s="191" t="s">
        <v>68</v>
      </c>
      <c r="D52" s="120" t="s">
        <v>319</v>
      </c>
      <c r="E52" s="189" t="s">
        <v>112</v>
      </c>
      <c r="F52" s="183"/>
      <c r="G52" s="179"/>
      <c r="H52" s="179"/>
      <c r="I52" s="179"/>
      <c r="J52" s="179"/>
      <c r="K52" s="179"/>
      <c r="L52" s="179"/>
      <c r="M52" s="180">
        <v>2</v>
      </c>
      <c r="N52" s="179"/>
      <c r="O52" s="179"/>
      <c r="P52" s="179"/>
      <c r="Q52" s="181"/>
      <c r="R52" s="188" t="s">
        <v>202</v>
      </c>
      <c r="S52" s="639">
        <v>2</v>
      </c>
      <c r="T52" s="668">
        <v>2</v>
      </c>
      <c r="U52" s="193" t="s">
        <v>118</v>
      </c>
      <c r="V52" s="186"/>
    </row>
    <row r="53" spans="2:22" ht="60.75" thickBot="1" x14ac:dyDescent="0.3">
      <c r="B53" s="719" t="s">
        <v>286</v>
      </c>
      <c r="C53" s="229" t="s">
        <v>344</v>
      </c>
      <c r="D53" s="120" t="s">
        <v>345</v>
      </c>
      <c r="E53" s="189" t="s">
        <v>346</v>
      </c>
      <c r="F53" s="183"/>
      <c r="G53" s="179"/>
      <c r="H53" s="179"/>
      <c r="I53" s="179"/>
      <c r="J53" s="179"/>
      <c r="K53" s="179"/>
      <c r="L53" s="179"/>
      <c r="M53" s="23"/>
      <c r="N53" s="230">
        <v>17</v>
      </c>
      <c r="O53" s="179"/>
      <c r="P53" s="179"/>
      <c r="Q53" s="181"/>
      <c r="R53" s="188" t="s">
        <v>202</v>
      </c>
      <c r="S53" s="639"/>
      <c r="T53" s="668"/>
      <c r="U53" s="193" t="s">
        <v>347</v>
      </c>
      <c r="V53" s="186"/>
    </row>
    <row r="54" spans="2:22" ht="75.75" thickBot="1" x14ac:dyDescent="0.3">
      <c r="B54" s="720"/>
      <c r="C54" s="192" t="s">
        <v>71</v>
      </c>
      <c r="D54" s="119" t="s">
        <v>318</v>
      </c>
      <c r="E54" s="94" t="s">
        <v>112</v>
      </c>
      <c r="F54" s="14"/>
      <c r="G54" s="15"/>
      <c r="H54" s="15"/>
      <c r="I54" s="15"/>
      <c r="J54" s="15"/>
      <c r="K54" s="15"/>
      <c r="L54" s="21">
        <v>5</v>
      </c>
      <c r="M54" s="15"/>
      <c r="N54" s="15"/>
      <c r="O54" s="15"/>
      <c r="P54" s="32"/>
      <c r="Q54" s="16"/>
      <c r="R54" s="40" t="s">
        <v>202</v>
      </c>
      <c r="S54" s="666">
        <v>2</v>
      </c>
      <c r="T54" s="667"/>
      <c r="U54" s="47" t="s">
        <v>118</v>
      </c>
      <c r="V54" s="187"/>
    </row>
    <row r="55" spans="2:22" ht="113.25" customHeight="1" x14ac:dyDescent="0.25">
      <c r="B55" s="719" t="s">
        <v>272</v>
      </c>
      <c r="C55" s="190" t="s">
        <v>75</v>
      </c>
      <c r="D55" s="157" t="s">
        <v>317</v>
      </c>
      <c r="E55" s="91" t="s">
        <v>112</v>
      </c>
      <c r="F55" s="8"/>
      <c r="G55" s="9"/>
      <c r="H55" s="9"/>
      <c r="I55" s="9"/>
      <c r="J55" s="31"/>
      <c r="K55" s="9"/>
      <c r="L55" s="9"/>
      <c r="M55" s="9"/>
      <c r="N55" s="19">
        <v>16</v>
      </c>
      <c r="O55" s="9"/>
      <c r="P55" s="9"/>
      <c r="Q55" s="10"/>
      <c r="R55" s="36" t="s">
        <v>192</v>
      </c>
      <c r="S55" s="633">
        <v>15</v>
      </c>
      <c r="T55" s="660"/>
      <c r="U55" s="43" t="s">
        <v>118</v>
      </c>
      <c r="V55" s="185"/>
    </row>
    <row r="56" spans="2:22" ht="60" x14ac:dyDescent="0.25">
      <c r="B56" s="695"/>
      <c r="C56" s="100" t="s">
        <v>81</v>
      </c>
      <c r="D56" s="157" t="s">
        <v>316</v>
      </c>
      <c r="E56" s="92" t="s">
        <v>112</v>
      </c>
      <c r="F56" s="11"/>
      <c r="G56" s="17"/>
      <c r="H56" s="17"/>
      <c r="I56" s="17"/>
      <c r="J56" s="17"/>
      <c r="K56" s="17"/>
      <c r="L56" s="20">
        <v>4</v>
      </c>
      <c r="M56" s="17"/>
      <c r="N56" s="17"/>
      <c r="O56" s="17"/>
      <c r="P56" s="158"/>
      <c r="Q56" s="3"/>
      <c r="R56" s="37" t="s">
        <v>192</v>
      </c>
      <c r="S56" s="635">
        <v>91</v>
      </c>
      <c r="T56" s="661"/>
      <c r="U56" s="44" t="s">
        <v>93</v>
      </c>
      <c r="V56" s="41"/>
    </row>
    <row r="57" spans="2:22" ht="90.75" thickBot="1" x14ac:dyDescent="0.3">
      <c r="B57" s="720"/>
      <c r="C57" s="102" t="s">
        <v>78</v>
      </c>
      <c r="D57" s="203" t="s">
        <v>315</v>
      </c>
      <c r="E57" s="93" t="s">
        <v>112</v>
      </c>
      <c r="F57" s="12"/>
      <c r="G57" s="4"/>
      <c r="H57" s="4"/>
      <c r="I57" s="4"/>
      <c r="J57" s="4"/>
      <c r="K57" s="4"/>
      <c r="L57" s="4"/>
      <c r="M57" s="25">
        <v>1</v>
      </c>
      <c r="N57" s="4"/>
      <c r="O57" s="4"/>
      <c r="P57" s="4"/>
      <c r="Q57" s="5"/>
      <c r="R57" s="38" t="s">
        <v>192</v>
      </c>
      <c r="S57" s="662">
        <v>91</v>
      </c>
      <c r="T57" s="663"/>
      <c r="U57" s="45" t="s">
        <v>93</v>
      </c>
      <c r="V57" s="42"/>
    </row>
    <row r="58" spans="2:22" ht="90.75" thickBot="1" x14ac:dyDescent="0.3">
      <c r="B58" s="156" t="s">
        <v>282</v>
      </c>
      <c r="C58" s="192" t="s">
        <v>79</v>
      </c>
      <c r="D58" s="119" t="s">
        <v>314</v>
      </c>
      <c r="E58" s="94" t="s">
        <v>112</v>
      </c>
      <c r="F58" s="14"/>
      <c r="G58" s="15"/>
      <c r="H58" s="15"/>
      <c r="I58" s="15"/>
      <c r="J58" s="15"/>
      <c r="K58" s="15"/>
      <c r="L58" s="15"/>
      <c r="M58" s="32"/>
      <c r="N58" s="184">
        <v>6</v>
      </c>
      <c r="O58" s="15"/>
      <c r="P58" s="15"/>
      <c r="Q58" s="16"/>
      <c r="R58" s="40" t="s">
        <v>201</v>
      </c>
      <c r="S58" s="666">
        <v>2</v>
      </c>
      <c r="T58" s="667"/>
      <c r="U58" s="47" t="s">
        <v>118</v>
      </c>
      <c r="V58" s="187"/>
    </row>
    <row r="59" spans="2:22" ht="90" x14ac:dyDescent="0.25">
      <c r="B59" s="719" t="s">
        <v>287</v>
      </c>
      <c r="C59" s="190" t="s">
        <v>74</v>
      </c>
      <c r="D59" s="95" t="s">
        <v>313</v>
      </c>
      <c r="E59" s="91" t="s">
        <v>112</v>
      </c>
      <c r="F59" s="8"/>
      <c r="G59" s="9"/>
      <c r="H59" s="9"/>
      <c r="I59" s="9"/>
      <c r="J59" s="9"/>
      <c r="K59" s="31"/>
      <c r="L59" s="9"/>
      <c r="M59" s="9"/>
      <c r="N59" s="9"/>
      <c r="O59" s="231">
        <v>4</v>
      </c>
      <c r="P59" s="9"/>
      <c r="Q59" s="10"/>
      <c r="R59" s="36" t="s">
        <v>157</v>
      </c>
      <c r="S59" s="633">
        <v>2</v>
      </c>
      <c r="T59" s="660"/>
      <c r="U59" s="43" t="s">
        <v>118</v>
      </c>
      <c r="V59" s="185"/>
    </row>
    <row r="60" spans="2:22" ht="105.75" thickBot="1" x14ac:dyDescent="0.3">
      <c r="B60" s="720"/>
      <c r="C60" s="102" t="s">
        <v>70</v>
      </c>
      <c r="D60" s="98" t="s">
        <v>312</v>
      </c>
      <c r="E60" s="93" t="s">
        <v>112</v>
      </c>
      <c r="F60" s="12"/>
      <c r="G60" s="4"/>
      <c r="H60" s="4"/>
      <c r="I60" s="4"/>
      <c r="J60" s="4"/>
      <c r="K60" s="24"/>
      <c r="L60" s="4"/>
      <c r="M60" s="25">
        <v>9</v>
      </c>
      <c r="N60" s="4"/>
      <c r="O60" s="24"/>
      <c r="P60" s="4"/>
      <c r="Q60" s="5"/>
      <c r="R60" s="38" t="s">
        <v>348</v>
      </c>
      <c r="S60" s="662">
        <v>91</v>
      </c>
      <c r="T60" s="663"/>
      <c r="U60" s="45" t="s">
        <v>93</v>
      </c>
      <c r="V60" s="42"/>
    </row>
    <row r="61" spans="2:22" ht="30" x14ac:dyDescent="0.25">
      <c r="B61" s="716" t="s">
        <v>110</v>
      </c>
      <c r="C61" s="190" t="s">
        <v>103</v>
      </c>
      <c r="D61" s="714" t="s">
        <v>349</v>
      </c>
      <c r="E61" s="91" t="s">
        <v>229</v>
      </c>
      <c r="F61" s="8"/>
      <c r="G61" s="9"/>
      <c r="H61" s="9"/>
      <c r="I61" s="9"/>
      <c r="J61" s="9"/>
      <c r="K61" s="9"/>
      <c r="L61" s="9"/>
      <c r="M61" s="174"/>
      <c r="N61" s="175" t="s">
        <v>288</v>
      </c>
      <c r="O61" s="9"/>
      <c r="P61" s="9"/>
      <c r="Q61" s="10"/>
      <c r="R61" s="36" t="s">
        <v>192</v>
      </c>
      <c r="S61" s="633">
        <v>91</v>
      </c>
      <c r="T61" s="660"/>
      <c r="U61" s="43" t="s">
        <v>93</v>
      </c>
      <c r="V61" s="185"/>
    </row>
    <row r="62" spans="2:22" ht="47.25" customHeight="1" x14ac:dyDescent="0.25">
      <c r="B62" s="717"/>
      <c r="C62" s="100" t="s">
        <v>100</v>
      </c>
      <c r="D62" s="715"/>
      <c r="E62" s="92" t="s">
        <v>112</v>
      </c>
      <c r="F62" s="11"/>
      <c r="G62" s="17"/>
      <c r="H62" s="17"/>
      <c r="I62" s="17"/>
      <c r="J62" s="17"/>
      <c r="K62" s="17"/>
      <c r="L62" s="17"/>
      <c r="M62" s="165"/>
      <c r="N62" s="164" t="s">
        <v>288</v>
      </c>
      <c r="O62" s="17"/>
      <c r="P62" s="17"/>
      <c r="Q62" s="3"/>
      <c r="R62" s="37" t="s">
        <v>192</v>
      </c>
      <c r="S62" s="635">
        <v>91</v>
      </c>
      <c r="T62" s="661"/>
      <c r="U62" s="44" t="s">
        <v>93</v>
      </c>
      <c r="V62" s="41"/>
    </row>
    <row r="63" spans="2:22" ht="39" customHeight="1" x14ac:dyDescent="0.25">
      <c r="B63" s="717"/>
      <c r="C63" s="100" t="s">
        <v>99</v>
      </c>
      <c r="D63" s="157"/>
      <c r="E63" s="92" t="s">
        <v>105</v>
      </c>
      <c r="F63" s="11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3"/>
      <c r="R63" s="37" t="s">
        <v>192</v>
      </c>
      <c r="S63" s="635">
        <v>72</v>
      </c>
      <c r="T63" s="661"/>
      <c r="U63" s="44" t="s">
        <v>93</v>
      </c>
      <c r="V63" s="41" t="s">
        <v>166</v>
      </c>
    </row>
    <row r="64" spans="2:22" ht="30" customHeight="1" x14ac:dyDescent="0.25">
      <c r="B64" s="717"/>
      <c r="C64" s="100" t="s">
        <v>95</v>
      </c>
      <c r="D64" s="157"/>
      <c r="E64" s="92" t="s">
        <v>105</v>
      </c>
      <c r="F64" s="11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3"/>
      <c r="R64" s="37" t="s">
        <v>192</v>
      </c>
      <c r="S64" s="635">
        <v>72</v>
      </c>
      <c r="T64" s="661"/>
      <c r="U64" s="44" t="s">
        <v>93</v>
      </c>
      <c r="V64" s="41" t="s">
        <v>166</v>
      </c>
    </row>
    <row r="65" spans="2:22" ht="30" customHeight="1" x14ac:dyDescent="0.25">
      <c r="B65" s="717"/>
      <c r="C65" s="100" t="s">
        <v>98</v>
      </c>
      <c r="D65" s="157" t="s">
        <v>350</v>
      </c>
      <c r="E65" s="92" t="s">
        <v>204</v>
      </c>
      <c r="F65" s="11"/>
      <c r="G65" s="17"/>
      <c r="H65" s="17"/>
      <c r="I65" s="17"/>
      <c r="J65" s="17"/>
      <c r="K65" s="17"/>
      <c r="L65" s="17"/>
      <c r="M65" s="17"/>
      <c r="N65" s="152">
        <v>17</v>
      </c>
      <c r="O65" s="17"/>
      <c r="P65" s="17"/>
      <c r="Q65" s="3"/>
      <c r="R65" s="37" t="s">
        <v>192</v>
      </c>
      <c r="S65" s="635">
        <v>72</v>
      </c>
      <c r="T65" s="661"/>
      <c r="U65" s="44" t="s">
        <v>93</v>
      </c>
      <c r="V65" s="41" t="s">
        <v>166</v>
      </c>
    </row>
    <row r="66" spans="2:22" ht="30" customHeight="1" x14ac:dyDescent="0.25">
      <c r="B66" s="717"/>
      <c r="C66" s="100" t="s">
        <v>101</v>
      </c>
      <c r="D66" s="157"/>
      <c r="E66" s="92" t="s">
        <v>105</v>
      </c>
      <c r="F66" s="11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3"/>
      <c r="R66" s="37" t="s">
        <v>192</v>
      </c>
      <c r="S66" s="635">
        <v>72</v>
      </c>
      <c r="T66" s="661"/>
      <c r="U66" s="44" t="s">
        <v>93</v>
      </c>
      <c r="V66" s="41" t="s">
        <v>166</v>
      </c>
    </row>
    <row r="67" spans="2:22" ht="30" customHeight="1" x14ac:dyDescent="0.25">
      <c r="B67" s="717"/>
      <c r="C67" s="100" t="s">
        <v>102</v>
      </c>
      <c r="D67" s="157"/>
      <c r="E67" s="92" t="s">
        <v>105</v>
      </c>
      <c r="F67" s="11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3"/>
      <c r="R67" s="37" t="s">
        <v>192</v>
      </c>
      <c r="S67" s="635">
        <v>72</v>
      </c>
      <c r="T67" s="661"/>
      <c r="U67" s="44" t="s">
        <v>93</v>
      </c>
      <c r="V67" s="41" t="s">
        <v>166</v>
      </c>
    </row>
    <row r="68" spans="2:22" ht="30" customHeight="1" x14ac:dyDescent="0.25">
      <c r="B68" s="717"/>
      <c r="C68" s="100" t="s">
        <v>96</v>
      </c>
      <c r="D68" s="157"/>
      <c r="E68" s="92" t="s">
        <v>105</v>
      </c>
      <c r="F68" s="11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3"/>
      <c r="R68" s="37" t="s">
        <v>192</v>
      </c>
      <c r="S68" s="635">
        <v>72</v>
      </c>
      <c r="T68" s="661"/>
      <c r="U68" s="44" t="s">
        <v>93</v>
      </c>
      <c r="V68" s="41" t="s">
        <v>166</v>
      </c>
    </row>
    <row r="69" spans="2:22" ht="30" customHeight="1" x14ac:dyDescent="0.25">
      <c r="B69" s="717"/>
      <c r="C69" s="100" t="s">
        <v>97</v>
      </c>
      <c r="D69" s="157"/>
      <c r="E69" s="92" t="s">
        <v>105</v>
      </c>
      <c r="F69" s="11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3"/>
      <c r="R69" s="37" t="s">
        <v>192</v>
      </c>
      <c r="S69" s="635">
        <v>72</v>
      </c>
      <c r="T69" s="661"/>
      <c r="U69" s="44" t="s">
        <v>93</v>
      </c>
      <c r="V69" s="41" t="s">
        <v>166</v>
      </c>
    </row>
    <row r="70" spans="2:22" x14ac:dyDescent="0.25">
      <c r="B70" s="48"/>
      <c r="C70" s="48"/>
      <c r="D70" s="103"/>
    </row>
    <row r="71" spans="2:22" x14ac:dyDescent="0.25">
      <c r="B71" s="48"/>
      <c r="C71" s="48"/>
      <c r="D71" s="103"/>
    </row>
    <row r="72" spans="2:22" x14ac:dyDescent="0.25">
      <c r="B72" s="48"/>
      <c r="C72" s="48"/>
      <c r="D72" s="103"/>
    </row>
    <row r="73" spans="2:22" x14ac:dyDescent="0.25">
      <c r="B73" s="48"/>
      <c r="C73" s="48"/>
      <c r="D73" s="103"/>
    </row>
    <row r="74" spans="2:22" x14ac:dyDescent="0.25">
      <c r="B74" s="48"/>
      <c r="C74" s="48"/>
      <c r="D74" s="103"/>
    </row>
    <row r="75" spans="2:22" x14ac:dyDescent="0.25">
      <c r="B75" s="48"/>
      <c r="C75" s="48"/>
      <c r="D75" s="103"/>
    </row>
    <row r="76" spans="2:22" x14ac:dyDescent="0.25">
      <c r="B76" s="48"/>
      <c r="C76" s="48"/>
      <c r="D76" s="103"/>
    </row>
    <row r="77" spans="2:22" x14ac:dyDescent="0.25">
      <c r="B77" s="48"/>
      <c r="C77" s="48"/>
      <c r="D77" s="103"/>
    </row>
    <row r="78" spans="2:22" x14ac:dyDescent="0.25">
      <c r="B78" s="48"/>
      <c r="C78" s="48"/>
      <c r="D78" s="103"/>
    </row>
    <row r="79" spans="2:22" x14ac:dyDescent="0.25">
      <c r="B79" s="48"/>
      <c r="C79" s="48"/>
      <c r="D79" s="103"/>
    </row>
    <row r="80" spans="2:22" x14ac:dyDescent="0.25">
      <c r="B80" s="48"/>
      <c r="C80" s="48"/>
      <c r="D80" s="103"/>
    </row>
    <row r="81" spans="2:4" x14ac:dyDescent="0.25">
      <c r="B81" s="48"/>
      <c r="C81" s="48"/>
      <c r="D81" s="103"/>
    </row>
    <row r="82" spans="2:4" x14ac:dyDescent="0.25">
      <c r="B82" s="48"/>
      <c r="C82" s="48"/>
      <c r="D82" s="103"/>
    </row>
    <row r="83" spans="2:4" x14ac:dyDescent="0.25">
      <c r="B83" s="48"/>
      <c r="C83" s="48"/>
      <c r="D83" s="103"/>
    </row>
    <row r="84" spans="2:4" x14ac:dyDescent="0.25">
      <c r="B84" s="48"/>
      <c r="C84" s="48"/>
      <c r="D84" s="103"/>
    </row>
    <row r="85" spans="2:4" x14ac:dyDescent="0.25">
      <c r="B85" s="48"/>
      <c r="C85" s="48"/>
      <c r="D85" s="103"/>
    </row>
    <row r="86" spans="2:4" x14ac:dyDescent="0.25">
      <c r="B86" s="48"/>
      <c r="C86" s="48"/>
      <c r="D86" s="103"/>
    </row>
    <row r="87" spans="2:4" x14ac:dyDescent="0.25">
      <c r="B87" s="48"/>
      <c r="C87" s="48"/>
      <c r="D87" s="103"/>
    </row>
    <row r="88" spans="2:4" x14ac:dyDescent="0.25">
      <c r="B88" s="48"/>
      <c r="C88" s="48"/>
      <c r="D88" s="103"/>
    </row>
    <row r="89" spans="2:4" x14ac:dyDescent="0.25">
      <c r="B89" s="48"/>
      <c r="C89" s="48"/>
      <c r="D89" s="103"/>
    </row>
    <row r="90" spans="2:4" x14ac:dyDescent="0.25">
      <c r="B90" s="48"/>
      <c r="C90" s="48"/>
      <c r="D90" s="103"/>
    </row>
    <row r="91" spans="2:4" x14ac:dyDescent="0.25">
      <c r="B91" s="48"/>
      <c r="C91" s="48"/>
      <c r="D91" s="103"/>
    </row>
  </sheetData>
  <mergeCells count="16">
    <mergeCell ref="D61:D62"/>
    <mergeCell ref="B6:B9"/>
    <mergeCell ref="B2:B4"/>
    <mergeCell ref="B23:B33"/>
    <mergeCell ref="B17:B22"/>
    <mergeCell ref="C2:V4"/>
    <mergeCell ref="B14:B15"/>
    <mergeCell ref="B10:B11"/>
    <mergeCell ref="B61:B69"/>
    <mergeCell ref="B35:B40"/>
    <mergeCell ref="B12:B13"/>
    <mergeCell ref="B55:B57"/>
    <mergeCell ref="B42:B43"/>
    <mergeCell ref="B44:B46"/>
    <mergeCell ref="B59:B60"/>
    <mergeCell ref="B53:B54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90"/>
  <sheetViews>
    <sheetView topLeftCell="E1" zoomScale="80" zoomScaleNormal="80" workbookViewId="0">
      <pane ySplit="5" topLeftCell="A13" activePane="bottomLeft" state="frozen"/>
      <selection pane="bottomLeft" activeCell="V62" sqref="V62"/>
    </sheetView>
  </sheetViews>
  <sheetFormatPr baseColWidth="10" defaultRowHeight="14.25" x14ac:dyDescent="0.25"/>
  <cols>
    <col min="1" max="1" width="5.5703125" style="442" customWidth="1"/>
    <col min="2" max="2" width="43" style="442" customWidth="1"/>
    <col min="3" max="3" width="56.28515625" style="442" customWidth="1"/>
    <col min="4" max="4" width="48.7109375" style="525" customWidth="1"/>
    <col min="5" max="5" width="31.85546875" style="525" customWidth="1"/>
    <col min="6" max="17" width="6" style="442" customWidth="1"/>
    <col min="18" max="18" width="35.85546875" style="442" customWidth="1"/>
    <col min="19" max="19" width="22.140625" style="442" customWidth="1"/>
    <col min="20" max="20" width="23.28515625" style="442" bestFit="1" customWidth="1"/>
    <col min="21" max="21" width="13.42578125" style="442" customWidth="1"/>
    <col min="22" max="22" width="21.28515625" style="442" customWidth="1"/>
    <col min="23" max="23" width="34.85546875" style="442" bestFit="1" customWidth="1"/>
    <col min="24" max="24" width="32.42578125" style="442" bestFit="1" customWidth="1"/>
    <col min="25" max="16384" width="11.42578125" style="442"/>
  </cols>
  <sheetData>
    <row r="1" spans="2:24" ht="15" thickBot="1" x14ac:dyDescent="0.3"/>
    <row r="2" spans="2:24" s="441" customFormat="1" ht="15" customHeight="1" x14ac:dyDescent="0.25">
      <c r="B2" s="697"/>
      <c r="C2" s="700" t="s">
        <v>433</v>
      </c>
      <c r="D2" s="701"/>
      <c r="E2" s="701"/>
      <c r="F2" s="701"/>
      <c r="G2" s="701"/>
      <c r="H2" s="701"/>
      <c r="I2" s="701"/>
      <c r="J2" s="701"/>
      <c r="K2" s="701"/>
      <c r="L2" s="701"/>
      <c r="M2" s="701"/>
      <c r="N2" s="701"/>
      <c r="O2" s="701"/>
      <c r="P2" s="701"/>
      <c r="Q2" s="701"/>
      <c r="R2" s="701"/>
      <c r="S2" s="701"/>
      <c r="T2" s="701"/>
      <c r="U2" s="701"/>
      <c r="V2" s="701"/>
      <c r="W2" s="701"/>
      <c r="X2" s="702"/>
    </row>
    <row r="3" spans="2:24" s="441" customFormat="1" ht="15" customHeight="1" x14ac:dyDescent="0.25">
      <c r="B3" s="698"/>
      <c r="C3" s="703"/>
      <c r="D3" s="704"/>
      <c r="E3" s="704"/>
      <c r="F3" s="704"/>
      <c r="G3" s="704"/>
      <c r="H3" s="704"/>
      <c r="I3" s="704"/>
      <c r="J3" s="704"/>
      <c r="K3" s="704"/>
      <c r="L3" s="704"/>
      <c r="M3" s="704"/>
      <c r="N3" s="704"/>
      <c r="O3" s="704"/>
      <c r="P3" s="704"/>
      <c r="Q3" s="704"/>
      <c r="R3" s="704"/>
      <c r="S3" s="704"/>
      <c r="T3" s="704"/>
      <c r="U3" s="704"/>
      <c r="V3" s="704"/>
      <c r="W3" s="704"/>
      <c r="X3" s="705"/>
    </row>
    <row r="4" spans="2:24" s="441" customFormat="1" ht="31.5" customHeight="1" thickBot="1" x14ac:dyDescent="0.3">
      <c r="B4" s="698"/>
      <c r="C4" s="706"/>
      <c r="D4" s="707"/>
      <c r="E4" s="707"/>
      <c r="F4" s="707"/>
      <c r="G4" s="707"/>
      <c r="H4" s="707"/>
      <c r="I4" s="707"/>
      <c r="J4" s="707"/>
      <c r="K4" s="707"/>
      <c r="L4" s="707"/>
      <c r="M4" s="707"/>
      <c r="N4" s="707"/>
      <c r="O4" s="707"/>
      <c r="P4" s="707"/>
      <c r="Q4" s="707"/>
      <c r="R4" s="707"/>
      <c r="S4" s="707"/>
      <c r="T4" s="707"/>
      <c r="U4" s="704"/>
      <c r="V4" s="704"/>
      <c r="W4" s="707"/>
      <c r="X4" s="708"/>
    </row>
    <row r="5" spans="2:24" s="533" customFormat="1" ht="32.25" thickBot="1" x14ac:dyDescent="0.3">
      <c r="B5" s="526" t="s">
        <v>86</v>
      </c>
      <c r="C5" s="527" t="s">
        <v>263</v>
      </c>
      <c r="D5" s="528" t="s">
        <v>15</v>
      </c>
      <c r="E5" s="529" t="s">
        <v>58</v>
      </c>
      <c r="F5" s="530" t="s">
        <v>434</v>
      </c>
      <c r="G5" s="531" t="s">
        <v>435</v>
      </c>
      <c r="H5" s="531" t="s">
        <v>436</v>
      </c>
      <c r="I5" s="531" t="s">
        <v>437</v>
      </c>
      <c r="J5" s="531" t="s">
        <v>4</v>
      </c>
      <c r="K5" s="531" t="s">
        <v>5</v>
      </c>
      <c r="L5" s="531" t="s">
        <v>6</v>
      </c>
      <c r="M5" s="531" t="s">
        <v>438</v>
      </c>
      <c r="N5" s="531" t="s">
        <v>439</v>
      </c>
      <c r="O5" s="531" t="s">
        <v>440</v>
      </c>
      <c r="P5" s="531" t="s">
        <v>441</v>
      </c>
      <c r="Q5" s="532" t="s">
        <v>442</v>
      </c>
      <c r="R5" s="528" t="s">
        <v>122</v>
      </c>
      <c r="S5" s="527" t="s">
        <v>276</v>
      </c>
      <c r="T5" s="528" t="s">
        <v>123</v>
      </c>
      <c r="U5" s="527" t="s">
        <v>444</v>
      </c>
      <c r="V5" s="592" t="s">
        <v>443</v>
      </c>
      <c r="W5" s="592" t="s">
        <v>12</v>
      </c>
      <c r="X5" s="527" t="s">
        <v>121</v>
      </c>
    </row>
    <row r="6" spans="2:24" ht="46.5" customHeight="1" x14ac:dyDescent="0.25">
      <c r="B6" s="723" t="s">
        <v>417</v>
      </c>
      <c r="C6" s="535" t="s">
        <v>106</v>
      </c>
      <c r="D6" s="534" t="s">
        <v>119</v>
      </c>
      <c r="E6" s="535" t="s">
        <v>105</v>
      </c>
      <c r="F6" s="536"/>
      <c r="G6" s="537">
        <v>4</v>
      </c>
      <c r="H6" s="538"/>
      <c r="I6" s="538"/>
      <c r="J6" s="538"/>
      <c r="K6" s="538"/>
      <c r="L6" s="538"/>
      <c r="M6" s="538"/>
      <c r="N6" s="538"/>
      <c r="O6" s="538"/>
      <c r="P6" s="538"/>
      <c r="Q6" s="539"/>
      <c r="R6" s="540" t="s">
        <v>192</v>
      </c>
      <c r="S6" s="647">
        <v>72</v>
      </c>
      <c r="T6" s="669">
        <v>58</v>
      </c>
      <c r="U6" s="611">
        <f t="shared" ref="U6:U23" si="0">T6/S6</f>
        <v>0.80555555555555558</v>
      </c>
      <c r="V6" s="626">
        <f t="shared" ref="V6:V16" si="1">1/1</f>
        <v>1</v>
      </c>
      <c r="W6" s="542" t="s">
        <v>93</v>
      </c>
      <c r="X6" s="542"/>
    </row>
    <row r="7" spans="2:24" ht="57" x14ac:dyDescent="0.25">
      <c r="B7" s="724"/>
      <c r="C7" s="455" t="s">
        <v>107</v>
      </c>
      <c r="D7" s="543" t="s">
        <v>120</v>
      </c>
      <c r="E7" s="455" t="s">
        <v>105</v>
      </c>
      <c r="F7" s="462"/>
      <c r="G7" s="463"/>
      <c r="H7" s="463"/>
      <c r="I7" s="544">
        <v>15</v>
      </c>
      <c r="J7" s="463"/>
      <c r="K7" s="463"/>
      <c r="L7" s="463"/>
      <c r="M7" s="463"/>
      <c r="N7" s="463"/>
      <c r="O7" s="463"/>
      <c r="P7" s="463"/>
      <c r="Q7" s="460"/>
      <c r="R7" s="545" t="s">
        <v>192</v>
      </c>
      <c r="S7" s="649">
        <v>72</v>
      </c>
      <c r="T7" s="670">
        <v>15</v>
      </c>
      <c r="U7" s="612">
        <f t="shared" si="0"/>
        <v>0.20833333333333334</v>
      </c>
      <c r="V7" s="512">
        <f t="shared" si="1"/>
        <v>1</v>
      </c>
      <c r="W7" s="459" t="s">
        <v>93</v>
      </c>
      <c r="X7" s="459"/>
    </row>
    <row r="8" spans="2:24" ht="57" x14ac:dyDescent="0.25">
      <c r="B8" s="724"/>
      <c r="C8" s="455" t="s">
        <v>108</v>
      </c>
      <c r="D8" s="543" t="s">
        <v>191</v>
      </c>
      <c r="E8" s="455" t="s">
        <v>105</v>
      </c>
      <c r="F8" s="462"/>
      <c r="G8" s="463"/>
      <c r="H8" s="463"/>
      <c r="I8" s="544">
        <v>29</v>
      </c>
      <c r="J8" s="463"/>
      <c r="K8" s="463"/>
      <c r="L8" s="463"/>
      <c r="M8" s="463"/>
      <c r="N8" s="463"/>
      <c r="O8" s="463"/>
      <c r="P8" s="463"/>
      <c r="Q8" s="460"/>
      <c r="R8" s="545" t="s">
        <v>195</v>
      </c>
      <c r="S8" s="649">
        <v>38</v>
      </c>
      <c r="T8" s="670">
        <v>6</v>
      </c>
      <c r="U8" s="612">
        <f t="shared" si="0"/>
        <v>0.15789473684210525</v>
      </c>
      <c r="V8" s="512">
        <f t="shared" si="1"/>
        <v>1</v>
      </c>
      <c r="W8" s="459" t="s">
        <v>180</v>
      </c>
      <c r="X8" s="459"/>
    </row>
    <row r="9" spans="2:24" ht="29.25" thickBot="1" x14ac:dyDescent="0.3">
      <c r="B9" s="728"/>
      <c r="C9" s="505" t="s">
        <v>89</v>
      </c>
      <c r="D9" s="547" t="s">
        <v>117</v>
      </c>
      <c r="E9" s="505" t="s">
        <v>215</v>
      </c>
      <c r="F9" s="548"/>
      <c r="G9" s="549"/>
      <c r="H9" s="507"/>
      <c r="I9" s="550">
        <v>30</v>
      </c>
      <c r="J9" s="551" t="s">
        <v>92</v>
      </c>
      <c r="K9" s="552"/>
      <c r="L9" s="552"/>
      <c r="M9" s="552"/>
      <c r="N9" s="552"/>
      <c r="O9" s="552"/>
      <c r="P9" s="552"/>
      <c r="Q9" s="553"/>
      <c r="R9" s="554" t="s">
        <v>192</v>
      </c>
      <c r="S9" s="671">
        <v>72</v>
      </c>
      <c r="T9" s="672">
        <v>50</v>
      </c>
      <c r="U9" s="613">
        <f t="shared" si="0"/>
        <v>0.69444444444444442</v>
      </c>
      <c r="V9" s="627">
        <f t="shared" si="1"/>
        <v>1</v>
      </c>
      <c r="W9" s="509" t="s">
        <v>93</v>
      </c>
      <c r="X9" s="509"/>
    </row>
    <row r="10" spans="2:24" ht="35.25" customHeight="1" x14ac:dyDescent="0.25">
      <c r="B10" s="721" t="s">
        <v>327</v>
      </c>
      <c r="C10" s="595" t="s">
        <v>330</v>
      </c>
      <c r="D10" s="534" t="s">
        <v>328</v>
      </c>
      <c r="E10" s="534" t="s">
        <v>112</v>
      </c>
      <c r="F10" s="536"/>
      <c r="G10" s="449"/>
      <c r="H10" s="449"/>
      <c r="I10" s="537">
        <v>8</v>
      </c>
      <c r="J10" s="596"/>
      <c r="K10" s="538"/>
      <c r="L10" s="538"/>
      <c r="M10" s="538"/>
      <c r="N10" s="538"/>
      <c r="O10" s="538"/>
      <c r="P10" s="538"/>
      <c r="Q10" s="560"/>
      <c r="R10" s="540" t="s">
        <v>329</v>
      </c>
      <c r="S10" s="647">
        <v>1</v>
      </c>
      <c r="T10" s="669">
        <v>1</v>
      </c>
      <c r="U10" s="611">
        <f t="shared" si="0"/>
        <v>1</v>
      </c>
      <c r="V10" s="626">
        <f t="shared" si="1"/>
        <v>1</v>
      </c>
      <c r="W10" s="542" t="s">
        <v>93</v>
      </c>
      <c r="X10" s="542"/>
    </row>
    <row r="11" spans="2:24" ht="33.75" customHeight="1" thickBot="1" x14ac:dyDescent="0.3">
      <c r="B11" s="722"/>
      <c r="C11" s="597" t="s">
        <v>331</v>
      </c>
      <c r="D11" s="581" t="s">
        <v>328</v>
      </c>
      <c r="E11" s="597" t="s">
        <v>112</v>
      </c>
      <c r="F11" s="598"/>
      <c r="G11" s="550">
        <v>27</v>
      </c>
      <c r="H11" s="599"/>
      <c r="I11" s="599"/>
      <c r="J11" s="600"/>
      <c r="K11" s="601"/>
      <c r="L11" s="601"/>
      <c r="M11" s="601"/>
      <c r="N11" s="601"/>
      <c r="O11" s="601"/>
      <c r="P11" s="601"/>
      <c r="Q11" s="602"/>
      <c r="R11" s="603" t="s">
        <v>329</v>
      </c>
      <c r="S11" s="673">
        <v>1</v>
      </c>
      <c r="T11" s="674">
        <v>88</v>
      </c>
      <c r="U11" s="613">
        <f t="shared" si="0"/>
        <v>88</v>
      </c>
      <c r="V11" s="627">
        <f t="shared" si="1"/>
        <v>1</v>
      </c>
      <c r="W11" s="593" t="s">
        <v>93</v>
      </c>
      <c r="X11" s="593"/>
    </row>
    <row r="12" spans="2:24" ht="114.95" customHeight="1" x14ac:dyDescent="0.25">
      <c r="B12" s="723" t="s">
        <v>114</v>
      </c>
      <c r="C12" s="535" t="s">
        <v>213</v>
      </c>
      <c r="D12" s="534" t="s">
        <v>214</v>
      </c>
      <c r="E12" s="535" t="s">
        <v>112</v>
      </c>
      <c r="F12" s="536"/>
      <c r="G12" s="537">
        <v>6</v>
      </c>
      <c r="H12" s="559"/>
      <c r="I12" s="538"/>
      <c r="J12" s="538"/>
      <c r="K12" s="538"/>
      <c r="L12" s="538"/>
      <c r="M12" s="538"/>
      <c r="N12" s="538"/>
      <c r="O12" s="538"/>
      <c r="P12" s="538"/>
      <c r="Q12" s="560"/>
      <c r="R12" s="540" t="s">
        <v>212</v>
      </c>
      <c r="S12" s="647">
        <v>8</v>
      </c>
      <c r="T12" s="669">
        <v>8</v>
      </c>
      <c r="U12" s="611">
        <f t="shared" si="0"/>
        <v>1</v>
      </c>
      <c r="V12" s="626">
        <f t="shared" si="1"/>
        <v>1</v>
      </c>
      <c r="W12" s="542" t="s">
        <v>93</v>
      </c>
      <c r="X12" s="542"/>
    </row>
    <row r="13" spans="2:24" ht="114.95" customHeight="1" thickBot="1" x14ac:dyDescent="0.3">
      <c r="B13" s="728"/>
      <c r="C13" s="505" t="s">
        <v>64</v>
      </c>
      <c r="D13" s="547" t="s">
        <v>94</v>
      </c>
      <c r="E13" s="505" t="s">
        <v>112</v>
      </c>
      <c r="F13" s="548"/>
      <c r="G13" s="552"/>
      <c r="H13" s="550">
        <v>4</v>
      </c>
      <c r="I13" s="552"/>
      <c r="J13" s="552"/>
      <c r="K13" s="552"/>
      <c r="L13" s="552"/>
      <c r="M13" s="552"/>
      <c r="N13" s="552"/>
      <c r="O13" s="552"/>
      <c r="P13" s="552"/>
      <c r="Q13" s="553"/>
      <c r="R13" s="554" t="s">
        <v>192</v>
      </c>
      <c r="S13" s="671">
        <v>72</v>
      </c>
      <c r="T13" s="672">
        <v>51</v>
      </c>
      <c r="U13" s="613">
        <f t="shared" si="0"/>
        <v>0.70833333333333337</v>
      </c>
      <c r="V13" s="627">
        <f t="shared" si="1"/>
        <v>1</v>
      </c>
      <c r="W13" s="509" t="s">
        <v>289</v>
      </c>
      <c r="X13" s="509"/>
    </row>
    <row r="14" spans="2:24" ht="114.95" customHeight="1" x14ac:dyDescent="0.25">
      <c r="B14" s="721" t="s">
        <v>209</v>
      </c>
      <c r="C14" s="535" t="s">
        <v>210</v>
      </c>
      <c r="D14" s="534" t="s">
        <v>211</v>
      </c>
      <c r="E14" s="535" t="s">
        <v>112</v>
      </c>
      <c r="F14" s="536"/>
      <c r="G14" s="537">
        <v>7</v>
      </c>
      <c r="H14" s="559"/>
      <c r="I14" s="538"/>
      <c r="J14" s="538"/>
      <c r="K14" s="538"/>
      <c r="L14" s="538"/>
      <c r="M14" s="538"/>
      <c r="N14" s="538"/>
      <c r="O14" s="538"/>
      <c r="P14" s="538"/>
      <c r="Q14" s="560"/>
      <c r="R14" s="540" t="s">
        <v>157</v>
      </c>
      <c r="S14" s="647">
        <v>7</v>
      </c>
      <c r="T14" s="669">
        <v>7</v>
      </c>
      <c r="U14" s="611">
        <f t="shared" si="0"/>
        <v>1</v>
      </c>
      <c r="V14" s="626">
        <f t="shared" si="1"/>
        <v>1</v>
      </c>
      <c r="W14" s="542" t="s">
        <v>180</v>
      </c>
      <c r="X14" s="542"/>
    </row>
    <row r="15" spans="2:24" ht="114.95" customHeight="1" thickBot="1" x14ac:dyDescent="0.3">
      <c r="B15" s="722"/>
      <c r="C15" s="505" t="s">
        <v>277</v>
      </c>
      <c r="D15" s="547" t="s">
        <v>278</v>
      </c>
      <c r="E15" s="505" t="s">
        <v>112</v>
      </c>
      <c r="F15" s="548"/>
      <c r="G15" s="507"/>
      <c r="H15" s="549"/>
      <c r="I15" s="552"/>
      <c r="J15" s="552"/>
      <c r="K15" s="550">
        <v>29</v>
      </c>
      <c r="L15" s="552"/>
      <c r="M15" s="552"/>
      <c r="N15" s="552"/>
      <c r="O15" s="552"/>
      <c r="P15" s="552"/>
      <c r="Q15" s="553"/>
      <c r="R15" s="554" t="s">
        <v>157</v>
      </c>
      <c r="S15" s="671">
        <v>7</v>
      </c>
      <c r="T15" s="672">
        <v>7</v>
      </c>
      <c r="U15" s="613">
        <f t="shared" si="0"/>
        <v>1</v>
      </c>
      <c r="V15" s="627">
        <f t="shared" si="1"/>
        <v>1</v>
      </c>
      <c r="W15" s="509" t="s">
        <v>180</v>
      </c>
      <c r="X15" s="509"/>
    </row>
    <row r="16" spans="2:24" ht="129" thickBot="1" x14ac:dyDescent="0.3">
      <c r="B16" s="561" t="s">
        <v>264</v>
      </c>
      <c r="C16" s="563" t="s">
        <v>88</v>
      </c>
      <c r="D16" s="562" t="s">
        <v>87</v>
      </c>
      <c r="E16" s="563" t="s">
        <v>111</v>
      </c>
      <c r="F16" s="472"/>
      <c r="G16" s="564"/>
      <c r="H16" s="475"/>
      <c r="I16" s="564"/>
      <c r="J16" s="565">
        <v>14</v>
      </c>
      <c r="K16" s="564"/>
      <c r="L16" s="564"/>
      <c r="M16" s="564"/>
      <c r="N16" s="564"/>
      <c r="O16" s="564"/>
      <c r="P16" s="564"/>
      <c r="Q16" s="566"/>
      <c r="R16" s="567" t="s">
        <v>192</v>
      </c>
      <c r="S16" s="653">
        <v>72</v>
      </c>
      <c r="T16" s="675">
        <v>63</v>
      </c>
      <c r="U16" s="614">
        <f t="shared" si="0"/>
        <v>0.875</v>
      </c>
      <c r="V16" s="628">
        <f t="shared" si="1"/>
        <v>1</v>
      </c>
      <c r="W16" s="568" t="s">
        <v>93</v>
      </c>
      <c r="X16" s="568"/>
    </row>
    <row r="17" spans="2:24" ht="35.1" customHeight="1" x14ac:dyDescent="0.25">
      <c r="B17" s="723" t="s">
        <v>416</v>
      </c>
      <c r="C17" s="535" t="s">
        <v>223</v>
      </c>
      <c r="D17" s="534" t="s">
        <v>222</v>
      </c>
      <c r="E17" s="535" t="s">
        <v>247</v>
      </c>
      <c r="F17" s="536"/>
      <c r="G17" s="538"/>
      <c r="H17" s="449"/>
      <c r="I17" s="538"/>
      <c r="J17" s="449"/>
      <c r="K17" s="537">
        <v>17</v>
      </c>
      <c r="L17" s="538"/>
      <c r="M17" s="538"/>
      <c r="N17" s="538"/>
      <c r="O17" s="538"/>
      <c r="P17" s="538"/>
      <c r="Q17" s="560"/>
      <c r="R17" s="540" t="s">
        <v>192</v>
      </c>
      <c r="S17" s="647">
        <v>4</v>
      </c>
      <c r="T17" s="669">
        <v>4</v>
      </c>
      <c r="U17" s="611">
        <f t="shared" si="0"/>
        <v>1</v>
      </c>
      <c r="V17" s="626">
        <f>1/1</f>
        <v>1</v>
      </c>
      <c r="W17" s="542" t="s">
        <v>93</v>
      </c>
      <c r="X17" s="542"/>
    </row>
    <row r="18" spans="2:24" ht="35.1" customHeight="1" x14ac:dyDescent="0.25">
      <c r="B18" s="724"/>
      <c r="C18" s="455" t="s">
        <v>224</v>
      </c>
      <c r="D18" s="543" t="s">
        <v>222</v>
      </c>
      <c r="E18" s="455" t="s">
        <v>247</v>
      </c>
      <c r="F18" s="462"/>
      <c r="G18" s="463"/>
      <c r="H18" s="457"/>
      <c r="I18" s="463"/>
      <c r="J18" s="457"/>
      <c r="K18" s="463"/>
      <c r="L18" s="463"/>
      <c r="M18" s="544">
        <v>26</v>
      </c>
      <c r="N18" s="463"/>
      <c r="O18" s="463"/>
      <c r="P18" s="463"/>
      <c r="Q18" s="569"/>
      <c r="R18" s="545" t="s">
        <v>192</v>
      </c>
      <c r="S18" s="649">
        <v>72</v>
      </c>
      <c r="T18" s="670"/>
      <c r="U18" s="612">
        <f t="shared" si="0"/>
        <v>0</v>
      </c>
      <c r="V18" s="512">
        <f>0/1</f>
        <v>0</v>
      </c>
      <c r="W18" s="459" t="s">
        <v>93</v>
      </c>
      <c r="X18" s="459"/>
    </row>
    <row r="19" spans="2:24" ht="35.1" customHeight="1" x14ac:dyDescent="0.25">
      <c r="B19" s="724"/>
      <c r="C19" s="455" t="s">
        <v>225</v>
      </c>
      <c r="D19" s="543" t="s">
        <v>222</v>
      </c>
      <c r="E19" s="455" t="s">
        <v>247</v>
      </c>
      <c r="F19" s="462"/>
      <c r="G19" s="463"/>
      <c r="H19" s="457"/>
      <c r="I19" s="463"/>
      <c r="J19" s="457"/>
      <c r="K19" s="463"/>
      <c r="L19" s="463"/>
      <c r="M19" s="544">
        <v>2</v>
      </c>
      <c r="N19" s="463"/>
      <c r="O19" s="463"/>
      <c r="P19" s="463"/>
      <c r="Q19" s="569"/>
      <c r="R19" s="545" t="s">
        <v>230</v>
      </c>
      <c r="S19" s="649">
        <v>20</v>
      </c>
      <c r="T19" s="670">
        <v>20</v>
      </c>
      <c r="U19" s="612">
        <f t="shared" si="0"/>
        <v>1</v>
      </c>
      <c r="V19" s="512">
        <f>1/1</f>
        <v>1</v>
      </c>
      <c r="W19" s="459" t="s">
        <v>93</v>
      </c>
      <c r="X19" s="459"/>
    </row>
    <row r="20" spans="2:24" ht="35.1" customHeight="1" x14ac:dyDescent="0.25">
      <c r="B20" s="724"/>
      <c r="C20" s="455" t="s">
        <v>219</v>
      </c>
      <c r="D20" s="543" t="s">
        <v>221</v>
      </c>
      <c r="E20" s="455" t="s">
        <v>247</v>
      </c>
      <c r="F20" s="462"/>
      <c r="G20" s="463"/>
      <c r="H20" s="457"/>
      <c r="I20" s="463"/>
      <c r="J20" s="457"/>
      <c r="K20" s="463"/>
      <c r="L20" s="463"/>
      <c r="M20" s="463"/>
      <c r="N20" s="570">
        <v>16</v>
      </c>
      <c r="O20" s="463"/>
      <c r="P20" s="463"/>
      <c r="Q20" s="569"/>
      <c r="R20" s="545" t="s">
        <v>192</v>
      </c>
      <c r="S20" s="649"/>
      <c r="T20" s="670"/>
      <c r="U20" s="612"/>
      <c r="V20" s="512"/>
      <c r="W20" s="459" t="s">
        <v>93</v>
      </c>
      <c r="X20" s="459"/>
    </row>
    <row r="21" spans="2:24" ht="35.1" customHeight="1" x14ac:dyDescent="0.25">
      <c r="B21" s="724"/>
      <c r="C21" s="455" t="s">
        <v>220</v>
      </c>
      <c r="D21" s="543" t="s">
        <v>228</v>
      </c>
      <c r="E21" s="455" t="s">
        <v>247</v>
      </c>
      <c r="F21" s="462"/>
      <c r="G21" s="463"/>
      <c r="H21" s="457"/>
      <c r="I21" s="463"/>
      <c r="J21" s="457"/>
      <c r="K21" s="463"/>
      <c r="L21" s="544">
        <v>30</v>
      </c>
      <c r="M21" s="463"/>
      <c r="N21" s="463"/>
      <c r="O21" s="463"/>
      <c r="P21" s="463"/>
      <c r="Q21" s="569"/>
      <c r="R21" s="545" t="s">
        <v>231</v>
      </c>
      <c r="S21" s="649">
        <v>8</v>
      </c>
      <c r="T21" s="670"/>
      <c r="U21" s="612">
        <f t="shared" si="0"/>
        <v>0</v>
      </c>
      <c r="V21" s="512">
        <f t="shared" ref="V21" si="2">0/1</f>
        <v>0</v>
      </c>
      <c r="W21" s="459" t="s">
        <v>93</v>
      </c>
      <c r="X21" s="459"/>
    </row>
    <row r="22" spans="2:24" ht="35.1" customHeight="1" thickBot="1" x14ac:dyDescent="0.3">
      <c r="B22" s="709"/>
      <c r="C22" s="466" t="s">
        <v>226</v>
      </c>
      <c r="D22" s="605" t="s">
        <v>227</v>
      </c>
      <c r="E22" s="466" t="s">
        <v>247</v>
      </c>
      <c r="F22" s="493"/>
      <c r="G22" s="494"/>
      <c r="H22" s="468"/>
      <c r="I22" s="494"/>
      <c r="J22" s="468"/>
      <c r="K22" s="494"/>
      <c r="L22" s="544">
        <v>8</v>
      </c>
      <c r="M22" s="494"/>
      <c r="N22" s="494"/>
      <c r="O22" s="494"/>
      <c r="P22" s="494"/>
      <c r="Q22" s="607"/>
      <c r="R22" s="594" t="s">
        <v>232</v>
      </c>
      <c r="S22" s="652">
        <v>38</v>
      </c>
      <c r="T22" s="676">
        <v>38</v>
      </c>
      <c r="U22" s="615">
        <f t="shared" si="0"/>
        <v>1</v>
      </c>
      <c r="V22" s="514">
        <f>1/1</f>
        <v>1</v>
      </c>
      <c r="W22" s="470" t="s">
        <v>93</v>
      </c>
      <c r="X22" s="470"/>
    </row>
    <row r="23" spans="2:24" ht="45" customHeight="1" x14ac:dyDescent="0.25">
      <c r="B23" s="725" t="s">
        <v>280</v>
      </c>
      <c r="C23" s="534" t="s">
        <v>237</v>
      </c>
      <c r="D23" s="534" t="s">
        <v>238</v>
      </c>
      <c r="E23" s="534" t="s">
        <v>248</v>
      </c>
      <c r="F23" s="536"/>
      <c r="G23" s="538"/>
      <c r="H23" s="449"/>
      <c r="I23" s="538"/>
      <c r="J23" s="449"/>
      <c r="K23" s="538"/>
      <c r="L23" s="538"/>
      <c r="M23" s="538"/>
      <c r="N23" s="538"/>
      <c r="O23" s="538"/>
      <c r="P23" s="538"/>
      <c r="Q23" s="560"/>
      <c r="R23" s="541" t="s">
        <v>233</v>
      </c>
      <c r="S23" s="647">
        <v>9</v>
      </c>
      <c r="T23" s="647"/>
      <c r="U23" s="611">
        <f t="shared" si="0"/>
        <v>0</v>
      </c>
      <c r="V23" s="626">
        <f>0/1</f>
        <v>0</v>
      </c>
      <c r="W23" s="541" t="s">
        <v>93</v>
      </c>
      <c r="X23" s="542" t="s">
        <v>351</v>
      </c>
    </row>
    <row r="24" spans="2:24" ht="45" customHeight="1" x14ac:dyDescent="0.25">
      <c r="B24" s="726"/>
      <c r="C24" s="543" t="s">
        <v>239</v>
      </c>
      <c r="D24" s="543" t="s">
        <v>238</v>
      </c>
      <c r="E24" s="543" t="s">
        <v>248</v>
      </c>
      <c r="F24" s="462"/>
      <c r="G24" s="463"/>
      <c r="H24" s="457"/>
      <c r="I24" s="463"/>
      <c r="J24" s="457"/>
      <c r="K24" s="463"/>
      <c r="L24" s="463"/>
      <c r="M24" s="463"/>
      <c r="N24" s="463"/>
      <c r="O24" s="463"/>
      <c r="P24" s="463"/>
      <c r="Q24" s="569"/>
      <c r="R24" s="546" t="s">
        <v>233</v>
      </c>
      <c r="S24" s="649">
        <v>9</v>
      </c>
      <c r="T24" s="649"/>
      <c r="U24" s="612">
        <f t="shared" ref="U24:U33" si="3">T24/S24</f>
        <v>0</v>
      </c>
      <c r="V24" s="512">
        <f>0/1</f>
        <v>0</v>
      </c>
      <c r="W24" s="546" t="s">
        <v>93</v>
      </c>
      <c r="X24" s="459" t="s">
        <v>351</v>
      </c>
    </row>
    <row r="25" spans="2:24" ht="45" customHeight="1" x14ac:dyDescent="0.25">
      <c r="B25" s="726"/>
      <c r="C25" s="543" t="s">
        <v>240</v>
      </c>
      <c r="D25" s="543" t="s">
        <v>238</v>
      </c>
      <c r="E25" s="543" t="s">
        <v>248</v>
      </c>
      <c r="F25" s="462"/>
      <c r="G25" s="463"/>
      <c r="H25" s="457"/>
      <c r="I25" s="463"/>
      <c r="J25" s="457"/>
      <c r="K25" s="463"/>
      <c r="L25" s="463"/>
      <c r="M25" s="463"/>
      <c r="N25" s="463"/>
      <c r="O25" s="463"/>
      <c r="P25" s="463"/>
      <c r="Q25" s="569"/>
      <c r="R25" s="546" t="s">
        <v>233</v>
      </c>
      <c r="S25" s="649">
        <v>9</v>
      </c>
      <c r="T25" s="649"/>
      <c r="U25" s="612">
        <f t="shared" si="3"/>
        <v>0</v>
      </c>
      <c r="V25" s="512">
        <f t="shared" ref="V25:V30" si="4">0/1</f>
        <v>0</v>
      </c>
      <c r="W25" s="546" t="s">
        <v>93</v>
      </c>
      <c r="X25" s="459" t="s">
        <v>351</v>
      </c>
    </row>
    <row r="26" spans="2:24" ht="45" customHeight="1" x14ac:dyDescent="0.25">
      <c r="B26" s="726"/>
      <c r="C26" s="543" t="s">
        <v>241</v>
      </c>
      <c r="D26" s="543" t="s">
        <v>238</v>
      </c>
      <c r="E26" s="543" t="s">
        <v>248</v>
      </c>
      <c r="F26" s="462"/>
      <c r="G26" s="463"/>
      <c r="H26" s="457"/>
      <c r="I26" s="463"/>
      <c r="J26" s="457"/>
      <c r="K26" s="463"/>
      <c r="L26" s="463"/>
      <c r="M26" s="463"/>
      <c r="N26" s="463"/>
      <c r="O26" s="463"/>
      <c r="P26" s="463"/>
      <c r="Q26" s="569"/>
      <c r="R26" s="546" t="s">
        <v>233</v>
      </c>
      <c r="S26" s="649">
        <v>9</v>
      </c>
      <c r="T26" s="649"/>
      <c r="U26" s="612">
        <f t="shared" si="3"/>
        <v>0</v>
      </c>
      <c r="V26" s="512">
        <f t="shared" si="4"/>
        <v>0</v>
      </c>
      <c r="W26" s="546" t="s">
        <v>93</v>
      </c>
      <c r="X26" s="459" t="s">
        <v>351</v>
      </c>
    </row>
    <row r="27" spans="2:24" ht="45" customHeight="1" x14ac:dyDescent="0.25">
      <c r="B27" s="726"/>
      <c r="C27" s="543" t="s">
        <v>242</v>
      </c>
      <c r="D27" s="543" t="s">
        <v>238</v>
      </c>
      <c r="E27" s="543" t="s">
        <v>248</v>
      </c>
      <c r="F27" s="462"/>
      <c r="G27" s="463"/>
      <c r="H27" s="457"/>
      <c r="I27" s="463"/>
      <c r="J27" s="457"/>
      <c r="K27" s="463"/>
      <c r="L27" s="463"/>
      <c r="M27" s="463"/>
      <c r="N27" s="463"/>
      <c r="O27" s="463"/>
      <c r="P27" s="463"/>
      <c r="Q27" s="569"/>
      <c r="R27" s="546" t="s">
        <v>233</v>
      </c>
      <c r="S27" s="649">
        <v>9</v>
      </c>
      <c r="T27" s="649"/>
      <c r="U27" s="612">
        <f t="shared" si="3"/>
        <v>0</v>
      </c>
      <c r="V27" s="512">
        <f t="shared" si="4"/>
        <v>0</v>
      </c>
      <c r="W27" s="546" t="s">
        <v>93</v>
      </c>
      <c r="X27" s="459" t="s">
        <v>351</v>
      </c>
    </row>
    <row r="28" spans="2:24" ht="45" customHeight="1" x14ac:dyDescent="0.25">
      <c r="B28" s="726"/>
      <c r="C28" s="543" t="s">
        <v>244</v>
      </c>
      <c r="D28" s="543" t="s">
        <v>243</v>
      </c>
      <c r="E28" s="543" t="s">
        <v>248</v>
      </c>
      <c r="F28" s="462"/>
      <c r="G28" s="463"/>
      <c r="H28" s="457"/>
      <c r="I28" s="463"/>
      <c r="J28" s="457"/>
      <c r="K28" s="463"/>
      <c r="L28" s="463"/>
      <c r="M28" s="463"/>
      <c r="N28" s="463"/>
      <c r="O28" s="463"/>
      <c r="P28" s="463"/>
      <c r="Q28" s="569"/>
      <c r="R28" s="546" t="s">
        <v>233</v>
      </c>
      <c r="S28" s="649">
        <v>9</v>
      </c>
      <c r="T28" s="649"/>
      <c r="U28" s="612">
        <f t="shared" si="3"/>
        <v>0</v>
      </c>
      <c r="V28" s="512">
        <f t="shared" si="4"/>
        <v>0</v>
      </c>
      <c r="W28" s="546" t="s">
        <v>93</v>
      </c>
      <c r="X28" s="459" t="s">
        <v>351</v>
      </c>
    </row>
    <row r="29" spans="2:24" ht="45" customHeight="1" x14ac:dyDescent="0.25">
      <c r="B29" s="726"/>
      <c r="C29" s="543" t="s">
        <v>245</v>
      </c>
      <c r="D29" s="543" t="s">
        <v>246</v>
      </c>
      <c r="E29" s="543" t="s">
        <v>248</v>
      </c>
      <c r="F29" s="462"/>
      <c r="G29" s="463"/>
      <c r="H29" s="457"/>
      <c r="I29" s="463"/>
      <c r="J29" s="457"/>
      <c r="K29" s="463"/>
      <c r="L29" s="463"/>
      <c r="M29" s="463"/>
      <c r="N29" s="463"/>
      <c r="O29" s="463"/>
      <c r="P29" s="463"/>
      <c r="Q29" s="569"/>
      <c r="R29" s="546" t="s">
        <v>233</v>
      </c>
      <c r="S29" s="649">
        <v>9</v>
      </c>
      <c r="T29" s="649"/>
      <c r="U29" s="612">
        <f t="shared" si="3"/>
        <v>0</v>
      </c>
      <c r="V29" s="512">
        <f t="shared" si="4"/>
        <v>0</v>
      </c>
      <c r="W29" s="546" t="s">
        <v>93</v>
      </c>
      <c r="X29" s="459" t="s">
        <v>351</v>
      </c>
    </row>
    <row r="30" spans="2:24" ht="45" customHeight="1" x14ac:dyDescent="0.25">
      <c r="B30" s="726"/>
      <c r="C30" s="543" t="s">
        <v>423</v>
      </c>
      <c r="D30" s="543" t="s">
        <v>311</v>
      </c>
      <c r="E30" s="543" t="s">
        <v>249</v>
      </c>
      <c r="F30" s="462"/>
      <c r="G30" s="463"/>
      <c r="H30" s="457"/>
      <c r="I30" s="463"/>
      <c r="J30" s="457"/>
      <c r="K30" s="463"/>
      <c r="L30" s="463"/>
      <c r="M30" s="463"/>
      <c r="N30" s="463"/>
      <c r="O30" s="463"/>
      <c r="P30" s="463"/>
      <c r="Q30" s="569"/>
      <c r="R30" s="546" t="s">
        <v>192</v>
      </c>
      <c r="S30" s="649">
        <v>72</v>
      </c>
      <c r="T30" s="649"/>
      <c r="U30" s="612">
        <f t="shared" si="3"/>
        <v>0</v>
      </c>
      <c r="V30" s="512">
        <f t="shared" si="4"/>
        <v>0</v>
      </c>
      <c r="W30" s="546" t="s">
        <v>93</v>
      </c>
      <c r="X30" s="459" t="s">
        <v>351</v>
      </c>
    </row>
    <row r="31" spans="2:24" ht="45" customHeight="1" x14ac:dyDescent="0.25">
      <c r="B31" s="726"/>
      <c r="C31" s="543" t="s">
        <v>235</v>
      </c>
      <c r="D31" s="543" t="s">
        <v>309</v>
      </c>
      <c r="E31" s="543" t="s">
        <v>249</v>
      </c>
      <c r="F31" s="462"/>
      <c r="G31" s="463"/>
      <c r="H31" s="457"/>
      <c r="I31" s="463"/>
      <c r="J31" s="457"/>
      <c r="K31" s="463"/>
      <c r="L31" s="463"/>
      <c r="M31" s="463"/>
      <c r="N31" s="463"/>
      <c r="O31" s="463"/>
      <c r="P31" s="463"/>
      <c r="Q31" s="569"/>
      <c r="R31" s="546" t="s">
        <v>310</v>
      </c>
      <c r="S31" s="649">
        <v>38</v>
      </c>
      <c r="T31" s="649"/>
      <c r="U31" s="612">
        <f t="shared" si="3"/>
        <v>0</v>
      </c>
      <c r="V31" s="512">
        <f>0/1</f>
        <v>0</v>
      </c>
      <c r="W31" s="546" t="s">
        <v>93</v>
      </c>
      <c r="X31" s="459" t="s">
        <v>351</v>
      </c>
    </row>
    <row r="32" spans="2:24" ht="45" customHeight="1" x14ac:dyDescent="0.25">
      <c r="B32" s="726"/>
      <c r="C32" s="543" t="s">
        <v>234</v>
      </c>
      <c r="D32" s="543" t="s">
        <v>308</v>
      </c>
      <c r="E32" s="543" t="s">
        <v>249</v>
      </c>
      <c r="F32" s="462"/>
      <c r="G32" s="463"/>
      <c r="H32" s="457"/>
      <c r="I32" s="463"/>
      <c r="J32" s="457"/>
      <c r="K32" s="463"/>
      <c r="L32" s="463"/>
      <c r="M32" s="463"/>
      <c r="N32" s="463"/>
      <c r="O32" s="463"/>
      <c r="P32" s="463"/>
      <c r="Q32" s="569"/>
      <c r="R32" s="546" t="s">
        <v>310</v>
      </c>
      <c r="S32" s="649">
        <v>38</v>
      </c>
      <c r="T32" s="649"/>
      <c r="U32" s="612">
        <f t="shared" si="3"/>
        <v>0</v>
      </c>
      <c r="V32" s="512">
        <f>0/1</f>
        <v>0</v>
      </c>
      <c r="W32" s="546" t="s">
        <v>93</v>
      </c>
      <c r="X32" s="459" t="s">
        <v>351</v>
      </c>
    </row>
    <row r="33" spans="2:24" ht="45" customHeight="1" thickBot="1" x14ac:dyDescent="0.3">
      <c r="B33" s="727"/>
      <c r="C33" s="547" t="s">
        <v>236</v>
      </c>
      <c r="D33" s="547" t="s">
        <v>307</v>
      </c>
      <c r="E33" s="547" t="s">
        <v>249</v>
      </c>
      <c r="F33" s="548"/>
      <c r="G33" s="552"/>
      <c r="H33" s="507"/>
      <c r="I33" s="552"/>
      <c r="J33" s="507"/>
      <c r="K33" s="552"/>
      <c r="L33" s="552"/>
      <c r="M33" s="552"/>
      <c r="N33" s="552"/>
      <c r="O33" s="552"/>
      <c r="P33" s="552"/>
      <c r="Q33" s="553"/>
      <c r="R33" s="555" t="s">
        <v>310</v>
      </c>
      <c r="S33" s="671">
        <v>38</v>
      </c>
      <c r="T33" s="671"/>
      <c r="U33" s="613">
        <f t="shared" si="3"/>
        <v>0</v>
      </c>
      <c r="V33" s="627">
        <f>0/1</f>
        <v>0</v>
      </c>
      <c r="W33" s="555" t="s">
        <v>93</v>
      </c>
      <c r="X33" s="509" t="s">
        <v>351</v>
      </c>
    </row>
    <row r="34" spans="2:24" ht="80.099999999999994" customHeight="1" thickBot="1" x14ac:dyDescent="0.3">
      <c r="B34" s="571" t="s">
        <v>281</v>
      </c>
      <c r="C34" s="597" t="s">
        <v>66</v>
      </c>
      <c r="D34" s="581" t="s">
        <v>113</v>
      </c>
      <c r="E34" s="597" t="s">
        <v>112</v>
      </c>
      <c r="F34" s="598"/>
      <c r="G34" s="601"/>
      <c r="H34" s="601"/>
      <c r="I34" s="601"/>
      <c r="J34" s="601"/>
      <c r="K34" s="601"/>
      <c r="L34" s="601"/>
      <c r="M34" s="601"/>
      <c r="N34" s="601"/>
      <c r="O34" s="604">
        <v>8</v>
      </c>
      <c r="P34" s="601"/>
      <c r="Q34" s="608"/>
      <c r="R34" s="603" t="s">
        <v>196</v>
      </c>
      <c r="S34" s="673">
        <v>1</v>
      </c>
      <c r="T34" s="674"/>
      <c r="U34" s="618">
        <f t="shared" ref="U34:U52" si="5">T34/S34</f>
        <v>0</v>
      </c>
      <c r="V34" s="629">
        <f>T34/S34</f>
        <v>0</v>
      </c>
      <c r="W34" s="593" t="s">
        <v>118</v>
      </c>
      <c r="X34" s="593"/>
    </row>
    <row r="35" spans="2:24" ht="120" customHeight="1" x14ac:dyDescent="0.25">
      <c r="B35" s="723" t="s">
        <v>91</v>
      </c>
      <c r="C35" s="535" t="s">
        <v>84</v>
      </c>
      <c r="D35" s="534" t="s">
        <v>116</v>
      </c>
      <c r="E35" s="535" t="s">
        <v>112</v>
      </c>
      <c r="F35" s="536"/>
      <c r="G35" s="538"/>
      <c r="H35" s="538"/>
      <c r="I35" s="538"/>
      <c r="J35" s="538"/>
      <c r="K35" s="538"/>
      <c r="L35" s="572">
        <v>11</v>
      </c>
      <c r="M35" s="538"/>
      <c r="N35" s="538"/>
      <c r="O35" s="449"/>
      <c r="P35" s="538"/>
      <c r="Q35" s="539"/>
      <c r="R35" s="540" t="s">
        <v>424</v>
      </c>
      <c r="S35" s="647">
        <v>15</v>
      </c>
      <c r="T35" s="669"/>
      <c r="U35" s="611">
        <f t="shared" si="5"/>
        <v>0</v>
      </c>
      <c r="V35" s="626">
        <f>T35/S35</f>
        <v>0</v>
      </c>
      <c r="W35" s="542" t="s">
        <v>93</v>
      </c>
      <c r="X35" s="542"/>
    </row>
    <row r="36" spans="2:24" ht="28.5" x14ac:dyDescent="0.25">
      <c r="B36" s="724"/>
      <c r="C36" s="455" t="s">
        <v>261</v>
      </c>
      <c r="D36" s="543" t="s">
        <v>262</v>
      </c>
      <c r="E36" s="455" t="s">
        <v>112</v>
      </c>
      <c r="F36" s="462"/>
      <c r="G36" s="463"/>
      <c r="H36" s="463"/>
      <c r="I36" s="463"/>
      <c r="J36" s="463"/>
      <c r="K36" s="544">
        <v>11</v>
      </c>
      <c r="L36" s="463"/>
      <c r="M36" s="573"/>
      <c r="N36" s="463"/>
      <c r="O36" s="457"/>
      <c r="P36" s="463"/>
      <c r="Q36" s="460"/>
      <c r="R36" s="545" t="s">
        <v>192</v>
      </c>
      <c r="S36" s="649">
        <v>91</v>
      </c>
      <c r="T36" s="670"/>
      <c r="U36" s="612">
        <f t="shared" si="5"/>
        <v>0</v>
      </c>
      <c r="V36" s="512">
        <f>T36/S36</f>
        <v>0</v>
      </c>
      <c r="W36" s="459" t="s">
        <v>93</v>
      </c>
      <c r="X36" s="459"/>
    </row>
    <row r="37" spans="2:24" ht="85.5" x14ac:dyDescent="0.25">
      <c r="B37" s="724"/>
      <c r="C37" s="455" t="s">
        <v>69</v>
      </c>
      <c r="D37" s="543" t="s">
        <v>207</v>
      </c>
      <c r="E37" s="455" t="s">
        <v>112</v>
      </c>
      <c r="F37" s="462"/>
      <c r="G37" s="463"/>
      <c r="H37" s="463"/>
      <c r="I37" s="463"/>
      <c r="J37" s="463"/>
      <c r="K37" s="463"/>
      <c r="L37" s="463"/>
      <c r="M37" s="574">
        <v>8</v>
      </c>
      <c r="N37" s="463"/>
      <c r="O37" s="457"/>
      <c r="P37" s="463"/>
      <c r="Q37" s="460"/>
      <c r="R37" s="545" t="s">
        <v>197</v>
      </c>
      <c r="S37" s="649">
        <v>15</v>
      </c>
      <c r="T37" s="670">
        <v>10</v>
      </c>
      <c r="U37" s="612">
        <f t="shared" si="5"/>
        <v>0.66666666666666663</v>
      </c>
      <c r="V37" s="512">
        <f>1/1</f>
        <v>1</v>
      </c>
      <c r="W37" s="459" t="s">
        <v>93</v>
      </c>
      <c r="X37" s="459"/>
    </row>
    <row r="38" spans="2:24" ht="99.75" x14ac:dyDescent="0.25">
      <c r="B38" s="724"/>
      <c r="C38" s="455" t="s">
        <v>85</v>
      </c>
      <c r="D38" s="543" t="s">
        <v>216</v>
      </c>
      <c r="E38" s="455" t="s">
        <v>112</v>
      </c>
      <c r="F38" s="462"/>
      <c r="G38" s="463"/>
      <c r="H38" s="463"/>
      <c r="I38" s="463"/>
      <c r="J38" s="463"/>
      <c r="K38" s="457"/>
      <c r="L38" s="463"/>
      <c r="M38" s="544">
        <v>13</v>
      </c>
      <c r="N38" s="463"/>
      <c r="O38" s="544">
        <v>10</v>
      </c>
      <c r="P38" s="463"/>
      <c r="Q38" s="460"/>
      <c r="R38" s="545" t="s">
        <v>197</v>
      </c>
      <c r="S38" s="649">
        <v>16</v>
      </c>
      <c r="T38" s="670">
        <v>6</v>
      </c>
      <c r="U38" s="612">
        <f t="shared" si="5"/>
        <v>0.375</v>
      </c>
      <c r="V38" s="512">
        <f>1/1</f>
        <v>1</v>
      </c>
      <c r="W38" s="459" t="s">
        <v>118</v>
      </c>
      <c r="X38" s="459"/>
    </row>
    <row r="39" spans="2:24" ht="128.25" x14ac:dyDescent="0.25">
      <c r="B39" s="724"/>
      <c r="C39" s="455" t="s">
        <v>77</v>
      </c>
      <c r="D39" s="575" t="s">
        <v>218</v>
      </c>
      <c r="E39" s="455" t="s">
        <v>112</v>
      </c>
      <c r="F39" s="462"/>
      <c r="G39" s="463"/>
      <c r="H39" s="463"/>
      <c r="I39" s="463"/>
      <c r="J39" s="463"/>
      <c r="K39" s="457"/>
      <c r="L39" s="463"/>
      <c r="M39" s="463"/>
      <c r="N39" s="576">
        <v>19</v>
      </c>
      <c r="O39" s="463"/>
      <c r="P39" s="457"/>
      <c r="Q39" s="460"/>
      <c r="R39" s="545" t="s">
        <v>197</v>
      </c>
      <c r="S39" s="649">
        <v>16</v>
      </c>
      <c r="T39" s="670"/>
      <c r="U39" s="612">
        <f t="shared" si="5"/>
        <v>0</v>
      </c>
      <c r="V39" s="512">
        <f t="shared" ref="V39:V46" si="6">0/1</f>
        <v>0</v>
      </c>
      <c r="W39" s="459" t="s">
        <v>93</v>
      </c>
      <c r="X39" s="459"/>
    </row>
    <row r="40" spans="2:24" ht="43.5" thickBot="1" x14ac:dyDescent="0.3">
      <c r="B40" s="728"/>
      <c r="C40" s="505" t="s">
        <v>82</v>
      </c>
      <c r="D40" s="547" t="s">
        <v>279</v>
      </c>
      <c r="E40" s="505" t="s">
        <v>112</v>
      </c>
      <c r="F40" s="548"/>
      <c r="G40" s="552"/>
      <c r="H40" s="552"/>
      <c r="I40" s="552"/>
      <c r="J40" s="552"/>
      <c r="K40" s="552"/>
      <c r="L40" s="552"/>
      <c r="M40" s="552"/>
      <c r="N40" s="507"/>
      <c r="O40" s="577">
        <v>2</v>
      </c>
      <c r="P40" s="552"/>
      <c r="Q40" s="510"/>
      <c r="R40" s="554" t="s">
        <v>197</v>
      </c>
      <c r="S40" s="671">
        <v>16</v>
      </c>
      <c r="T40" s="672"/>
      <c r="U40" s="613">
        <f t="shared" si="5"/>
        <v>0</v>
      </c>
      <c r="V40" s="627">
        <f t="shared" si="6"/>
        <v>0</v>
      </c>
      <c r="W40" s="509" t="s">
        <v>265</v>
      </c>
      <c r="X40" s="509"/>
    </row>
    <row r="41" spans="2:24" ht="57.75" thickBot="1" x14ac:dyDescent="0.3">
      <c r="B41" s="585" t="s">
        <v>284</v>
      </c>
      <c r="C41" s="563" t="s">
        <v>198</v>
      </c>
      <c r="D41" s="562" t="s">
        <v>326</v>
      </c>
      <c r="E41" s="563" t="s">
        <v>112</v>
      </c>
      <c r="F41" s="472"/>
      <c r="G41" s="564"/>
      <c r="H41" s="564"/>
      <c r="I41" s="564"/>
      <c r="J41" s="564"/>
      <c r="K41" s="565">
        <v>18</v>
      </c>
      <c r="L41" s="564"/>
      <c r="M41" s="564"/>
      <c r="N41" s="475"/>
      <c r="O41" s="564"/>
      <c r="P41" s="564"/>
      <c r="Q41" s="479"/>
      <c r="R41" s="567" t="s">
        <v>199</v>
      </c>
      <c r="S41" s="653">
        <v>12</v>
      </c>
      <c r="T41" s="675"/>
      <c r="U41" s="614">
        <f t="shared" si="5"/>
        <v>0</v>
      </c>
      <c r="V41" s="628">
        <f t="shared" si="6"/>
        <v>0</v>
      </c>
      <c r="W41" s="568" t="s">
        <v>93</v>
      </c>
      <c r="X41" s="568"/>
    </row>
    <row r="42" spans="2:24" ht="50.25" customHeight="1" x14ac:dyDescent="0.25">
      <c r="B42" s="710" t="s">
        <v>266</v>
      </c>
      <c r="C42" s="446" t="s">
        <v>76</v>
      </c>
      <c r="D42" s="582" t="s">
        <v>324</v>
      </c>
      <c r="E42" s="446" t="s">
        <v>112</v>
      </c>
      <c r="F42" s="497"/>
      <c r="G42" s="498"/>
      <c r="H42" s="498"/>
      <c r="I42" s="498"/>
      <c r="J42" s="498"/>
      <c r="K42" s="499"/>
      <c r="L42" s="610">
        <v>3</v>
      </c>
      <c r="M42" s="498"/>
      <c r="N42" s="499"/>
      <c r="O42" s="498"/>
      <c r="P42" s="498"/>
      <c r="Q42" s="501"/>
      <c r="R42" s="556" t="s">
        <v>200</v>
      </c>
      <c r="S42" s="677">
        <v>3</v>
      </c>
      <c r="T42" s="678"/>
      <c r="U42" s="616">
        <f t="shared" si="5"/>
        <v>0</v>
      </c>
      <c r="V42" s="511">
        <f t="shared" si="6"/>
        <v>0</v>
      </c>
      <c r="W42" s="488" t="s">
        <v>93</v>
      </c>
      <c r="X42" s="488"/>
    </row>
    <row r="43" spans="2:24" ht="51" customHeight="1" thickBot="1" x14ac:dyDescent="0.3">
      <c r="B43" s="710"/>
      <c r="C43" s="466" t="s">
        <v>109</v>
      </c>
      <c r="D43" s="557" t="s">
        <v>325</v>
      </c>
      <c r="E43" s="466" t="s">
        <v>112</v>
      </c>
      <c r="F43" s="493"/>
      <c r="G43" s="494"/>
      <c r="H43" s="494"/>
      <c r="I43" s="494"/>
      <c r="J43" s="494"/>
      <c r="K43" s="606">
        <v>12</v>
      </c>
      <c r="L43" s="468"/>
      <c r="M43" s="494"/>
      <c r="N43" s="468"/>
      <c r="O43" s="494"/>
      <c r="P43" s="494"/>
      <c r="Q43" s="471"/>
      <c r="R43" s="594" t="s">
        <v>192</v>
      </c>
      <c r="S43" s="652">
        <v>91</v>
      </c>
      <c r="T43" s="676"/>
      <c r="U43" s="615">
        <f t="shared" si="5"/>
        <v>0</v>
      </c>
      <c r="V43" s="514">
        <f t="shared" si="6"/>
        <v>0</v>
      </c>
      <c r="W43" s="470" t="s">
        <v>93</v>
      </c>
      <c r="X43" s="470"/>
    </row>
    <row r="44" spans="2:24" s="584" customFormat="1" ht="37.5" customHeight="1" x14ac:dyDescent="0.25">
      <c r="B44" s="721" t="s">
        <v>283</v>
      </c>
      <c r="C44" s="535" t="s">
        <v>73</v>
      </c>
      <c r="D44" s="534" t="s">
        <v>323</v>
      </c>
      <c r="E44" s="535" t="s">
        <v>112</v>
      </c>
      <c r="F44" s="536"/>
      <c r="G44" s="538"/>
      <c r="H44" s="538"/>
      <c r="I44" s="538"/>
      <c r="J44" s="538"/>
      <c r="K44" s="538"/>
      <c r="L44" s="449"/>
      <c r="M44" s="538"/>
      <c r="N44" s="538"/>
      <c r="O44" s="537">
        <v>10</v>
      </c>
      <c r="P44" s="538"/>
      <c r="Q44" s="539"/>
      <c r="R44" s="540" t="s">
        <v>273</v>
      </c>
      <c r="S44" s="647">
        <v>2</v>
      </c>
      <c r="T44" s="669"/>
      <c r="U44" s="611">
        <f t="shared" si="5"/>
        <v>0</v>
      </c>
      <c r="V44" s="626">
        <f t="shared" si="6"/>
        <v>0</v>
      </c>
      <c r="W44" s="542" t="s">
        <v>118</v>
      </c>
      <c r="X44" s="542"/>
    </row>
    <row r="45" spans="2:24" s="584" customFormat="1" ht="63" customHeight="1" x14ac:dyDescent="0.25">
      <c r="B45" s="710"/>
      <c r="C45" s="455" t="s">
        <v>72</v>
      </c>
      <c r="D45" s="543" t="s">
        <v>343</v>
      </c>
      <c r="E45" s="455" t="s">
        <v>112</v>
      </c>
      <c r="F45" s="462"/>
      <c r="G45" s="463"/>
      <c r="H45" s="463"/>
      <c r="I45" s="463"/>
      <c r="J45" s="463"/>
      <c r="K45" s="576">
        <v>13</v>
      </c>
      <c r="L45" s="463"/>
      <c r="M45" s="463"/>
      <c r="N45" s="463"/>
      <c r="O45" s="463"/>
      <c r="P45" s="457"/>
      <c r="Q45" s="460"/>
      <c r="R45" s="545" t="s">
        <v>192</v>
      </c>
      <c r="S45" s="649">
        <v>91</v>
      </c>
      <c r="T45" s="670"/>
      <c r="U45" s="612">
        <f t="shared" si="5"/>
        <v>0</v>
      </c>
      <c r="V45" s="512">
        <f t="shared" si="6"/>
        <v>0</v>
      </c>
      <c r="W45" s="459" t="s">
        <v>93</v>
      </c>
      <c r="X45" s="459"/>
    </row>
    <row r="46" spans="2:24" ht="62.25" customHeight="1" thickBot="1" x14ac:dyDescent="0.3">
      <c r="B46" s="722"/>
      <c r="C46" s="505" t="s">
        <v>67</v>
      </c>
      <c r="D46" s="547" t="s">
        <v>322</v>
      </c>
      <c r="E46" s="505" t="s">
        <v>112</v>
      </c>
      <c r="F46" s="548"/>
      <c r="G46" s="552"/>
      <c r="H46" s="552"/>
      <c r="I46" s="552"/>
      <c r="J46" s="552"/>
      <c r="K46" s="552"/>
      <c r="L46" s="609">
        <v>9</v>
      </c>
      <c r="M46" s="552"/>
      <c r="N46" s="552"/>
      <c r="O46" s="552"/>
      <c r="P46" s="552"/>
      <c r="Q46" s="510"/>
      <c r="R46" s="554" t="s">
        <v>203</v>
      </c>
      <c r="S46" s="671">
        <v>2</v>
      </c>
      <c r="T46" s="672"/>
      <c r="U46" s="613">
        <f t="shared" si="5"/>
        <v>0</v>
      </c>
      <c r="V46" s="627">
        <f t="shared" si="6"/>
        <v>0</v>
      </c>
      <c r="W46" s="509" t="s">
        <v>118</v>
      </c>
      <c r="X46" s="509" t="s">
        <v>429</v>
      </c>
    </row>
    <row r="47" spans="2:24" s="584" customFormat="1" ht="51" customHeight="1" thickBot="1" x14ac:dyDescent="0.3">
      <c r="B47" s="585" t="s">
        <v>267</v>
      </c>
      <c r="C47" s="563" t="s">
        <v>90</v>
      </c>
      <c r="D47" s="562" t="s">
        <v>321</v>
      </c>
      <c r="E47" s="563" t="s">
        <v>112</v>
      </c>
      <c r="F47" s="472"/>
      <c r="G47" s="564"/>
      <c r="H47" s="564"/>
      <c r="I47" s="564"/>
      <c r="J47" s="564"/>
      <c r="K47" s="564"/>
      <c r="L47" s="586">
        <v>19</v>
      </c>
      <c r="M47" s="564"/>
      <c r="N47" s="564"/>
      <c r="O47" s="564"/>
      <c r="P47" s="564"/>
      <c r="Q47" s="479"/>
      <c r="R47" s="567" t="s">
        <v>203</v>
      </c>
      <c r="S47" s="653">
        <v>2</v>
      </c>
      <c r="T47" s="675">
        <v>2</v>
      </c>
      <c r="U47" s="614">
        <f t="shared" si="5"/>
        <v>1</v>
      </c>
      <c r="V47" s="628">
        <f>1/1</f>
        <v>1</v>
      </c>
      <c r="W47" s="568" t="s">
        <v>118</v>
      </c>
      <c r="X47" s="568"/>
    </row>
    <row r="48" spans="2:24" ht="52.5" customHeight="1" thickBot="1" x14ac:dyDescent="0.3">
      <c r="B48" s="585" t="s">
        <v>285</v>
      </c>
      <c r="C48" s="563" t="s">
        <v>80</v>
      </c>
      <c r="D48" s="562" t="s">
        <v>320</v>
      </c>
      <c r="E48" s="563" t="s">
        <v>112</v>
      </c>
      <c r="F48" s="472"/>
      <c r="G48" s="564"/>
      <c r="H48" s="564"/>
      <c r="I48" s="564"/>
      <c r="J48" s="564"/>
      <c r="K48" s="564"/>
      <c r="L48" s="586">
        <v>25</v>
      </c>
      <c r="M48" s="564"/>
      <c r="N48" s="564"/>
      <c r="O48" s="564"/>
      <c r="P48" s="564"/>
      <c r="Q48" s="479"/>
      <c r="R48" s="567" t="s">
        <v>200</v>
      </c>
      <c r="S48" s="653">
        <v>3</v>
      </c>
      <c r="T48" s="675"/>
      <c r="U48" s="614">
        <f t="shared" si="5"/>
        <v>0</v>
      </c>
      <c r="V48" s="628">
        <f>0/1</f>
        <v>0</v>
      </c>
      <c r="W48" s="568" t="s">
        <v>118</v>
      </c>
      <c r="X48" s="568"/>
    </row>
    <row r="49" spans="2:24" ht="37.5" customHeight="1" thickBot="1" x14ac:dyDescent="0.3">
      <c r="B49" s="578" t="s">
        <v>268</v>
      </c>
      <c r="C49" s="482" t="s">
        <v>65</v>
      </c>
      <c r="D49" s="557" t="s">
        <v>115</v>
      </c>
      <c r="E49" s="482" t="s">
        <v>112</v>
      </c>
      <c r="F49" s="483"/>
      <c r="G49" s="484"/>
      <c r="H49" s="484"/>
      <c r="I49" s="484"/>
      <c r="J49" s="484"/>
      <c r="K49" s="484"/>
      <c r="L49" s="484"/>
      <c r="M49" s="484"/>
      <c r="N49" s="579">
        <v>9</v>
      </c>
      <c r="O49" s="484"/>
      <c r="P49" s="484"/>
      <c r="Q49" s="489"/>
      <c r="R49" s="580" t="s">
        <v>111</v>
      </c>
      <c r="S49" s="679">
        <v>9</v>
      </c>
      <c r="T49" s="680"/>
      <c r="U49" s="617">
        <f t="shared" si="5"/>
        <v>0</v>
      </c>
      <c r="V49" s="630">
        <f>0/1</f>
        <v>0</v>
      </c>
      <c r="W49" s="558" t="s">
        <v>274</v>
      </c>
      <c r="X49" s="558"/>
    </row>
    <row r="50" spans="2:24" ht="37.5" customHeight="1" thickBot="1" x14ac:dyDescent="0.3">
      <c r="B50" s="585" t="s">
        <v>269</v>
      </c>
      <c r="C50" s="563" t="s">
        <v>83</v>
      </c>
      <c r="D50" s="562" t="s">
        <v>260</v>
      </c>
      <c r="E50" s="563" t="s">
        <v>112</v>
      </c>
      <c r="F50" s="472"/>
      <c r="G50" s="564"/>
      <c r="H50" s="564"/>
      <c r="I50" s="564"/>
      <c r="J50" s="564"/>
      <c r="K50" s="564"/>
      <c r="L50" s="565">
        <v>29</v>
      </c>
      <c r="M50" s="564"/>
      <c r="N50" s="564"/>
      <c r="O50" s="564"/>
      <c r="P50" s="475"/>
      <c r="Q50" s="479"/>
      <c r="R50" s="567" t="s">
        <v>196</v>
      </c>
      <c r="S50" s="653">
        <v>1</v>
      </c>
      <c r="T50" s="675">
        <v>1</v>
      </c>
      <c r="U50" s="614">
        <f t="shared" si="5"/>
        <v>1</v>
      </c>
      <c r="V50" s="628">
        <f>1/1</f>
        <v>1</v>
      </c>
      <c r="W50" s="568" t="s">
        <v>118</v>
      </c>
      <c r="X50" s="568"/>
    </row>
    <row r="51" spans="2:24" ht="29.25" thickBot="1" x14ac:dyDescent="0.3">
      <c r="B51" s="585" t="s">
        <v>270</v>
      </c>
      <c r="C51" s="563" t="s">
        <v>104</v>
      </c>
      <c r="D51" s="562" t="s">
        <v>206</v>
      </c>
      <c r="E51" s="563" t="s">
        <v>205</v>
      </c>
      <c r="F51" s="472"/>
      <c r="G51" s="564"/>
      <c r="H51" s="564"/>
      <c r="I51" s="564"/>
      <c r="J51" s="564"/>
      <c r="K51" s="475"/>
      <c r="L51" s="564"/>
      <c r="M51" s="564"/>
      <c r="N51" s="564"/>
      <c r="O51" s="564"/>
      <c r="P51" s="564"/>
      <c r="Q51" s="479"/>
      <c r="R51" s="567" t="s">
        <v>192</v>
      </c>
      <c r="S51" s="653">
        <v>91</v>
      </c>
      <c r="T51" s="675"/>
      <c r="U51" s="614">
        <f t="shared" si="5"/>
        <v>0</v>
      </c>
      <c r="V51" s="628">
        <f>0/1</f>
        <v>0</v>
      </c>
      <c r="W51" s="568" t="s">
        <v>93</v>
      </c>
      <c r="X51" s="568" t="s">
        <v>166</v>
      </c>
    </row>
    <row r="52" spans="2:24" ht="55.5" customHeight="1" thickBot="1" x14ac:dyDescent="0.3">
      <c r="B52" s="585" t="s">
        <v>271</v>
      </c>
      <c r="C52" s="563" t="s">
        <v>68</v>
      </c>
      <c r="D52" s="562" t="s">
        <v>319</v>
      </c>
      <c r="E52" s="563" t="s">
        <v>112</v>
      </c>
      <c r="F52" s="472"/>
      <c r="G52" s="564"/>
      <c r="H52" s="564"/>
      <c r="I52" s="564"/>
      <c r="J52" s="564"/>
      <c r="K52" s="564"/>
      <c r="L52" s="564"/>
      <c r="M52" s="565">
        <v>2</v>
      </c>
      <c r="N52" s="564"/>
      <c r="O52" s="564"/>
      <c r="P52" s="564"/>
      <c r="Q52" s="479"/>
      <c r="R52" s="567" t="s">
        <v>202</v>
      </c>
      <c r="S52" s="653">
        <v>2</v>
      </c>
      <c r="T52" s="675">
        <v>2</v>
      </c>
      <c r="U52" s="614">
        <f t="shared" si="5"/>
        <v>1</v>
      </c>
      <c r="V52" s="628">
        <f>1/1</f>
        <v>1</v>
      </c>
      <c r="W52" s="568" t="s">
        <v>118</v>
      </c>
      <c r="X52" s="568"/>
    </row>
    <row r="53" spans="2:24" ht="54" customHeight="1" thickBot="1" x14ac:dyDescent="0.3">
      <c r="B53" s="721" t="s">
        <v>286</v>
      </c>
      <c r="C53" s="562" t="s">
        <v>344</v>
      </c>
      <c r="D53" s="562" t="s">
        <v>345</v>
      </c>
      <c r="E53" s="563" t="s">
        <v>346</v>
      </c>
      <c r="F53" s="472"/>
      <c r="G53" s="564"/>
      <c r="H53" s="564"/>
      <c r="I53" s="564"/>
      <c r="J53" s="564"/>
      <c r="K53" s="564"/>
      <c r="L53" s="564"/>
      <c r="M53" s="475"/>
      <c r="N53" s="587">
        <v>17</v>
      </c>
      <c r="O53" s="564"/>
      <c r="P53" s="564"/>
      <c r="Q53" s="479"/>
      <c r="R53" s="567" t="s">
        <v>202</v>
      </c>
      <c r="S53" s="653"/>
      <c r="T53" s="675"/>
      <c r="U53" s="614"/>
      <c r="V53" s="628">
        <f t="shared" ref="V53:V62" si="7">0/1</f>
        <v>0</v>
      </c>
      <c r="W53" s="568" t="s">
        <v>347</v>
      </c>
      <c r="X53" s="568"/>
    </row>
    <row r="54" spans="2:24" ht="60.75" customHeight="1" thickBot="1" x14ac:dyDescent="0.3">
      <c r="B54" s="722"/>
      <c r="C54" s="597" t="s">
        <v>71</v>
      </c>
      <c r="D54" s="581" t="s">
        <v>318</v>
      </c>
      <c r="E54" s="597" t="s">
        <v>112</v>
      </c>
      <c r="F54" s="598"/>
      <c r="G54" s="601"/>
      <c r="H54" s="601"/>
      <c r="I54" s="601"/>
      <c r="J54" s="601"/>
      <c r="K54" s="601"/>
      <c r="L54" s="604">
        <v>5</v>
      </c>
      <c r="M54" s="601"/>
      <c r="N54" s="601"/>
      <c r="O54" s="601"/>
      <c r="P54" s="599"/>
      <c r="Q54" s="608"/>
      <c r="R54" s="603" t="s">
        <v>202</v>
      </c>
      <c r="S54" s="673">
        <v>2</v>
      </c>
      <c r="T54" s="674"/>
      <c r="U54" s="618">
        <f t="shared" ref="U54:U62" si="8">T54/S54</f>
        <v>0</v>
      </c>
      <c r="V54" s="629">
        <f t="shared" si="7"/>
        <v>0</v>
      </c>
      <c r="W54" s="593" t="s">
        <v>118</v>
      </c>
      <c r="X54" s="593"/>
    </row>
    <row r="55" spans="2:24" ht="113.25" customHeight="1" x14ac:dyDescent="0.25">
      <c r="B55" s="710" t="s">
        <v>272</v>
      </c>
      <c r="C55" s="446" t="s">
        <v>75</v>
      </c>
      <c r="D55" s="582" t="s">
        <v>317</v>
      </c>
      <c r="E55" s="446" t="s">
        <v>112</v>
      </c>
      <c r="F55" s="497"/>
      <c r="G55" s="498"/>
      <c r="H55" s="498"/>
      <c r="I55" s="498"/>
      <c r="J55" s="499"/>
      <c r="K55" s="498"/>
      <c r="L55" s="498"/>
      <c r="M55" s="498"/>
      <c r="N55" s="583">
        <v>16</v>
      </c>
      <c r="O55" s="498"/>
      <c r="P55" s="498"/>
      <c r="Q55" s="501"/>
      <c r="R55" s="556" t="s">
        <v>192</v>
      </c>
      <c r="S55" s="677">
        <v>15</v>
      </c>
      <c r="T55" s="678"/>
      <c r="U55" s="616">
        <f t="shared" si="8"/>
        <v>0</v>
      </c>
      <c r="V55" s="511">
        <f t="shared" si="7"/>
        <v>0</v>
      </c>
      <c r="W55" s="488" t="s">
        <v>118</v>
      </c>
      <c r="X55" s="488"/>
    </row>
    <row r="56" spans="2:24" ht="42.75" x14ac:dyDescent="0.25">
      <c r="B56" s="710"/>
      <c r="C56" s="455" t="s">
        <v>81</v>
      </c>
      <c r="D56" s="543" t="s">
        <v>316</v>
      </c>
      <c r="E56" s="455" t="s">
        <v>112</v>
      </c>
      <c r="F56" s="462"/>
      <c r="G56" s="463"/>
      <c r="H56" s="463"/>
      <c r="I56" s="463"/>
      <c r="J56" s="463"/>
      <c r="K56" s="463"/>
      <c r="L56" s="544">
        <v>4</v>
      </c>
      <c r="M56" s="463"/>
      <c r="N56" s="463"/>
      <c r="O56" s="463"/>
      <c r="P56" s="457"/>
      <c r="Q56" s="460"/>
      <c r="R56" s="545" t="s">
        <v>192</v>
      </c>
      <c r="S56" s="649">
        <v>91</v>
      </c>
      <c r="T56" s="670"/>
      <c r="U56" s="612">
        <f t="shared" si="8"/>
        <v>0</v>
      </c>
      <c r="V56" s="512">
        <f t="shared" si="7"/>
        <v>0</v>
      </c>
      <c r="W56" s="459" t="s">
        <v>93</v>
      </c>
      <c r="X56" s="459"/>
    </row>
    <row r="57" spans="2:24" ht="57.75" thickBot="1" x14ac:dyDescent="0.3">
      <c r="B57" s="710"/>
      <c r="C57" s="466" t="s">
        <v>78</v>
      </c>
      <c r="D57" s="557" t="s">
        <v>315</v>
      </c>
      <c r="E57" s="466" t="s">
        <v>112</v>
      </c>
      <c r="F57" s="493"/>
      <c r="G57" s="494"/>
      <c r="H57" s="494"/>
      <c r="I57" s="494"/>
      <c r="J57" s="494"/>
      <c r="K57" s="494"/>
      <c r="L57" s="494"/>
      <c r="M57" s="606">
        <v>1</v>
      </c>
      <c r="N57" s="494"/>
      <c r="O57" s="494"/>
      <c r="P57" s="494"/>
      <c r="Q57" s="471"/>
      <c r="R57" s="594" t="s">
        <v>192</v>
      </c>
      <c r="S57" s="652">
        <v>8</v>
      </c>
      <c r="T57" s="676">
        <v>6</v>
      </c>
      <c r="U57" s="615">
        <f t="shared" si="8"/>
        <v>0.75</v>
      </c>
      <c r="V57" s="514">
        <f>1/1</f>
        <v>1</v>
      </c>
      <c r="W57" s="470" t="s">
        <v>93</v>
      </c>
      <c r="X57" s="470"/>
    </row>
    <row r="58" spans="2:24" ht="57.75" thickBot="1" x14ac:dyDescent="0.3">
      <c r="B58" s="585" t="s">
        <v>282</v>
      </c>
      <c r="C58" s="563" t="s">
        <v>79</v>
      </c>
      <c r="D58" s="562" t="s">
        <v>314</v>
      </c>
      <c r="E58" s="563" t="s">
        <v>112</v>
      </c>
      <c r="F58" s="472"/>
      <c r="G58" s="564"/>
      <c r="H58" s="564"/>
      <c r="I58" s="564"/>
      <c r="J58" s="564"/>
      <c r="K58" s="564"/>
      <c r="L58" s="564"/>
      <c r="M58" s="475"/>
      <c r="N58" s="587">
        <v>6</v>
      </c>
      <c r="O58" s="564"/>
      <c r="P58" s="564"/>
      <c r="Q58" s="479"/>
      <c r="R58" s="567" t="s">
        <v>201</v>
      </c>
      <c r="S58" s="653">
        <v>2</v>
      </c>
      <c r="T58" s="675"/>
      <c r="U58" s="614">
        <f t="shared" si="8"/>
        <v>0</v>
      </c>
      <c r="V58" s="628">
        <f t="shared" si="7"/>
        <v>0</v>
      </c>
      <c r="W58" s="568" t="s">
        <v>118</v>
      </c>
      <c r="X58" s="568"/>
    </row>
    <row r="59" spans="2:24" ht="59.25" customHeight="1" x14ac:dyDescent="0.25">
      <c r="B59" s="721" t="s">
        <v>287</v>
      </c>
      <c r="C59" s="535" t="s">
        <v>74</v>
      </c>
      <c r="D59" s="534" t="s">
        <v>313</v>
      </c>
      <c r="E59" s="535" t="s">
        <v>112</v>
      </c>
      <c r="F59" s="536"/>
      <c r="G59" s="538"/>
      <c r="H59" s="538"/>
      <c r="I59" s="538"/>
      <c r="J59" s="538"/>
      <c r="K59" s="449"/>
      <c r="L59" s="538"/>
      <c r="M59" s="538"/>
      <c r="N59" s="538"/>
      <c r="O59" s="588">
        <v>4</v>
      </c>
      <c r="P59" s="538"/>
      <c r="Q59" s="539"/>
      <c r="R59" s="540" t="s">
        <v>157</v>
      </c>
      <c r="S59" s="647">
        <v>2</v>
      </c>
      <c r="T59" s="669"/>
      <c r="U59" s="611">
        <f t="shared" si="8"/>
        <v>0</v>
      </c>
      <c r="V59" s="626">
        <f t="shared" si="7"/>
        <v>0</v>
      </c>
      <c r="W59" s="542" t="s">
        <v>118</v>
      </c>
      <c r="X59" s="542"/>
    </row>
    <row r="60" spans="2:24" ht="83.25" customHeight="1" thickBot="1" x14ac:dyDescent="0.3">
      <c r="B60" s="722"/>
      <c r="C60" s="505" t="s">
        <v>70</v>
      </c>
      <c r="D60" s="547" t="s">
        <v>312</v>
      </c>
      <c r="E60" s="505" t="s">
        <v>112</v>
      </c>
      <c r="F60" s="548"/>
      <c r="G60" s="552"/>
      <c r="H60" s="552"/>
      <c r="I60" s="552"/>
      <c r="J60" s="552"/>
      <c r="K60" s="507"/>
      <c r="L60" s="552"/>
      <c r="M60" s="550">
        <v>7</v>
      </c>
      <c r="N60" s="552"/>
      <c r="O60" s="507"/>
      <c r="P60" s="552"/>
      <c r="Q60" s="510"/>
      <c r="R60" s="554" t="s">
        <v>348</v>
      </c>
      <c r="S60" s="671">
        <v>7</v>
      </c>
      <c r="T60" s="672">
        <v>7</v>
      </c>
      <c r="U60" s="613">
        <f t="shared" si="8"/>
        <v>1</v>
      </c>
      <c r="V60" s="627">
        <f>1/1</f>
        <v>1</v>
      </c>
      <c r="W60" s="509" t="s">
        <v>93</v>
      </c>
      <c r="X60" s="509"/>
    </row>
    <row r="61" spans="2:24" ht="28.5" x14ac:dyDescent="0.25">
      <c r="B61" s="723" t="s">
        <v>110</v>
      </c>
      <c r="C61" s="535" t="s">
        <v>103</v>
      </c>
      <c r="D61" s="729" t="s">
        <v>349</v>
      </c>
      <c r="E61" s="535" t="s">
        <v>229</v>
      </c>
      <c r="F61" s="536"/>
      <c r="G61" s="538"/>
      <c r="H61" s="538"/>
      <c r="I61" s="538"/>
      <c r="J61" s="538"/>
      <c r="K61" s="538"/>
      <c r="L61" s="538"/>
      <c r="M61" s="589"/>
      <c r="N61" s="619" t="s">
        <v>288</v>
      </c>
      <c r="O61" s="538"/>
      <c r="P61" s="538"/>
      <c r="Q61" s="539"/>
      <c r="R61" s="540" t="s">
        <v>192</v>
      </c>
      <c r="S61" s="647">
        <v>91</v>
      </c>
      <c r="T61" s="669"/>
      <c r="U61" s="611">
        <f t="shared" si="8"/>
        <v>0</v>
      </c>
      <c r="V61" s="626">
        <f t="shared" si="7"/>
        <v>0</v>
      </c>
      <c r="W61" s="542" t="s">
        <v>93</v>
      </c>
      <c r="X61" s="542"/>
    </row>
    <row r="62" spans="2:24" ht="47.25" customHeight="1" x14ac:dyDescent="0.25">
      <c r="B62" s="724"/>
      <c r="C62" s="455" t="s">
        <v>100</v>
      </c>
      <c r="D62" s="730"/>
      <c r="E62" s="455" t="s">
        <v>112</v>
      </c>
      <c r="F62" s="462"/>
      <c r="G62" s="463"/>
      <c r="H62" s="463"/>
      <c r="I62" s="463"/>
      <c r="J62" s="463"/>
      <c r="K62" s="463"/>
      <c r="L62" s="463"/>
      <c r="M62" s="590"/>
      <c r="N62" s="619" t="s">
        <v>288</v>
      </c>
      <c r="O62" s="463"/>
      <c r="P62" s="463"/>
      <c r="Q62" s="460"/>
      <c r="R62" s="545" t="s">
        <v>192</v>
      </c>
      <c r="S62" s="649">
        <v>91</v>
      </c>
      <c r="T62" s="670"/>
      <c r="U62" s="612">
        <f t="shared" si="8"/>
        <v>0</v>
      </c>
      <c r="V62" s="512">
        <f t="shared" si="7"/>
        <v>0</v>
      </c>
      <c r="W62" s="459" t="s">
        <v>93</v>
      </c>
      <c r="X62" s="459"/>
    </row>
    <row r="63" spans="2:24" ht="39" customHeight="1" x14ac:dyDescent="0.25">
      <c r="B63" s="724"/>
      <c r="C63" s="455" t="s">
        <v>99</v>
      </c>
      <c r="D63" s="543"/>
      <c r="E63" s="455" t="s">
        <v>105</v>
      </c>
      <c r="F63" s="462"/>
      <c r="G63" s="463"/>
      <c r="H63" s="463"/>
      <c r="I63" s="463"/>
      <c r="J63" s="463"/>
      <c r="K63" s="463"/>
      <c r="L63" s="463"/>
      <c r="M63" s="463"/>
      <c r="N63" s="463"/>
      <c r="O63" s="463"/>
      <c r="P63" s="463"/>
      <c r="Q63" s="460"/>
      <c r="R63" s="545" t="s">
        <v>192</v>
      </c>
      <c r="S63" s="649">
        <v>72</v>
      </c>
      <c r="T63" s="670"/>
      <c r="U63" s="612">
        <f t="shared" ref="U63:U68" si="9">T63/S63</f>
        <v>0</v>
      </c>
      <c r="V63" s="512">
        <f t="shared" ref="V63:V68" si="10">0/1</f>
        <v>0</v>
      </c>
      <c r="W63" s="459" t="s">
        <v>93</v>
      </c>
      <c r="X63" s="459" t="s">
        <v>166</v>
      </c>
    </row>
    <row r="64" spans="2:24" ht="30" customHeight="1" x14ac:dyDescent="0.25">
      <c r="B64" s="724"/>
      <c r="C64" s="455" t="s">
        <v>95</v>
      </c>
      <c r="D64" s="543"/>
      <c r="E64" s="455" t="s">
        <v>105</v>
      </c>
      <c r="F64" s="462"/>
      <c r="G64" s="463"/>
      <c r="H64" s="463"/>
      <c r="I64" s="463"/>
      <c r="J64" s="463"/>
      <c r="K64" s="463"/>
      <c r="L64" s="463"/>
      <c r="M64" s="463"/>
      <c r="N64" s="463"/>
      <c r="O64" s="463"/>
      <c r="P64" s="463"/>
      <c r="Q64" s="460"/>
      <c r="R64" s="545" t="s">
        <v>192</v>
      </c>
      <c r="S64" s="649">
        <v>72</v>
      </c>
      <c r="T64" s="670"/>
      <c r="U64" s="612">
        <f t="shared" si="9"/>
        <v>0</v>
      </c>
      <c r="V64" s="512">
        <f t="shared" si="10"/>
        <v>0</v>
      </c>
      <c r="W64" s="459" t="s">
        <v>93</v>
      </c>
      <c r="X64" s="459" t="s">
        <v>166</v>
      </c>
    </row>
    <row r="65" spans="2:24" ht="47.25" customHeight="1" x14ac:dyDescent="0.25">
      <c r="B65" s="724"/>
      <c r="C65" s="455" t="s">
        <v>98</v>
      </c>
      <c r="D65" s="543" t="s">
        <v>350</v>
      </c>
      <c r="E65" s="455" t="s">
        <v>204</v>
      </c>
      <c r="F65" s="462"/>
      <c r="G65" s="463"/>
      <c r="H65" s="463"/>
      <c r="I65" s="463"/>
      <c r="J65" s="463"/>
      <c r="K65" s="463"/>
      <c r="L65" s="463"/>
      <c r="M65" s="463"/>
      <c r="N65" s="576">
        <v>17</v>
      </c>
      <c r="O65" s="463"/>
      <c r="P65" s="463"/>
      <c r="Q65" s="460"/>
      <c r="R65" s="545" t="s">
        <v>192</v>
      </c>
      <c r="S65" s="649">
        <v>72</v>
      </c>
      <c r="T65" s="670"/>
      <c r="U65" s="612">
        <f t="shared" si="9"/>
        <v>0</v>
      </c>
      <c r="V65" s="512">
        <f t="shared" si="10"/>
        <v>0</v>
      </c>
      <c r="W65" s="459" t="s">
        <v>93</v>
      </c>
      <c r="X65" s="459" t="s">
        <v>166</v>
      </c>
    </row>
    <row r="66" spans="2:24" ht="30" customHeight="1" x14ac:dyDescent="0.25">
      <c r="B66" s="724"/>
      <c r="C66" s="455" t="s">
        <v>101</v>
      </c>
      <c r="D66" s="543"/>
      <c r="E66" s="455" t="s">
        <v>105</v>
      </c>
      <c r="F66" s="462"/>
      <c r="G66" s="463"/>
      <c r="H66" s="463"/>
      <c r="I66" s="463"/>
      <c r="J66" s="463"/>
      <c r="K66" s="463"/>
      <c r="L66" s="463"/>
      <c r="M66" s="463"/>
      <c r="N66" s="463"/>
      <c r="O66" s="463"/>
      <c r="P66" s="463"/>
      <c r="Q66" s="460"/>
      <c r="R66" s="545" t="s">
        <v>192</v>
      </c>
      <c r="S66" s="649">
        <v>72</v>
      </c>
      <c r="T66" s="670"/>
      <c r="U66" s="612">
        <f t="shared" si="9"/>
        <v>0</v>
      </c>
      <c r="V66" s="512">
        <f t="shared" si="10"/>
        <v>0</v>
      </c>
      <c r="W66" s="459" t="s">
        <v>93</v>
      </c>
      <c r="X66" s="459" t="s">
        <v>166</v>
      </c>
    </row>
    <row r="67" spans="2:24" ht="30" customHeight="1" x14ac:dyDescent="0.25">
      <c r="B67" s="724"/>
      <c r="C67" s="455" t="s">
        <v>102</v>
      </c>
      <c r="D67" s="543"/>
      <c r="E67" s="455" t="s">
        <v>105</v>
      </c>
      <c r="F67" s="462"/>
      <c r="G67" s="463"/>
      <c r="H67" s="463"/>
      <c r="I67" s="463"/>
      <c r="J67" s="463"/>
      <c r="K67" s="463"/>
      <c r="L67" s="463"/>
      <c r="M67" s="463"/>
      <c r="N67" s="463"/>
      <c r="O67" s="463"/>
      <c r="P67" s="463"/>
      <c r="Q67" s="460"/>
      <c r="R67" s="545" t="s">
        <v>192</v>
      </c>
      <c r="S67" s="649">
        <v>72</v>
      </c>
      <c r="T67" s="670"/>
      <c r="U67" s="612">
        <f>T67/S67</f>
        <v>0</v>
      </c>
      <c r="V67" s="512">
        <f t="shared" si="10"/>
        <v>0</v>
      </c>
      <c r="W67" s="459" t="s">
        <v>93</v>
      </c>
      <c r="X67" s="459" t="s">
        <v>166</v>
      </c>
    </row>
    <row r="68" spans="2:24" ht="30" customHeight="1" x14ac:dyDescent="0.25">
      <c r="B68" s="724"/>
      <c r="C68" s="455" t="s">
        <v>96</v>
      </c>
      <c r="D68" s="543"/>
      <c r="E68" s="455" t="s">
        <v>105</v>
      </c>
      <c r="F68" s="462"/>
      <c r="G68" s="463"/>
      <c r="H68" s="463"/>
      <c r="I68" s="463"/>
      <c r="J68" s="463"/>
      <c r="K68" s="463"/>
      <c r="L68" s="463"/>
      <c r="M68" s="463"/>
      <c r="N68" s="463"/>
      <c r="O68" s="463"/>
      <c r="P68" s="463"/>
      <c r="Q68" s="460"/>
      <c r="R68" s="545" t="s">
        <v>192</v>
      </c>
      <c r="S68" s="649">
        <v>72</v>
      </c>
      <c r="T68" s="670"/>
      <c r="U68" s="612">
        <f t="shared" si="9"/>
        <v>0</v>
      </c>
      <c r="V68" s="512">
        <f t="shared" si="10"/>
        <v>0</v>
      </c>
      <c r="W68" s="459" t="s">
        <v>93</v>
      </c>
      <c r="X68" s="459" t="s">
        <v>166</v>
      </c>
    </row>
    <row r="69" spans="2:24" ht="30" customHeight="1" thickBot="1" x14ac:dyDescent="0.3">
      <c r="B69" s="728"/>
      <c r="C69" s="505" t="s">
        <v>97</v>
      </c>
      <c r="D69" s="547"/>
      <c r="E69" s="505" t="s">
        <v>105</v>
      </c>
      <c r="F69" s="548"/>
      <c r="G69" s="552"/>
      <c r="H69" s="552"/>
      <c r="I69" s="552"/>
      <c r="J69" s="552"/>
      <c r="K69" s="552"/>
      <c r="L69" s="552"/>
      <c r="M69" s="552"/>
      <c r="N69" s="552"/>
      <c r="O69" s="552"/>
      <c r="P69" s="552"/>
      <c r="Q69" s="510"/>
      <c r="R69" s="554" t="s">
        <v>192</v>
      </c>
      <c r="S69" s="671">
        <v>72</v>
      </c>
      <c r="T69" s="672"/>
      <c r="U69" s="613">
        <f>T69/S69</f>
        <v>0</v>
      </c>
      <c r="V69" s="627">
        <f>0/1</f>
        <v>0</v>
      </c>
      <c r="W69" s="509" t="s">
        <v>93</v>
      </c>
      <c r="X69" s="509" t="s">
        <v>166</v>
      </c>
    </row>
    <row r="70" spans="2:24" x14ac:dyDescent="0.25">
      <c r="B70" s="584"/>
      <c r="C70" s="584"/>
      <c r="D70" s="591"/>
    </row>
    <row r="71" spans="2:24" x14ac:dyDescent="0.25">
      <c r="B71" s="584"/>
      <c r="C71" s="584"/>
      <c r="D71" s="591"/>
    </row>
    <row r="72" spans="2:24" x14ac:dyDescent="0.25">
      <c r="B72" s="584"/>
      <c r="C72" s="584"/>
      <c r="D72" s="591"/>
    </row>
    <row r="73" spans="2:24" x14ac:dyDescent="0.25">
      <c r="B73" s="584"/>
      <c r="C73" s="584"/>
      <c r="D73" s="591"/>
    </row>
    <row r="74" spans="2:24" x14ac:dyDescent="0.25">
      <c r="B74" s="584"/>
      <c r="C74" s="584"/>
      <c r="D74" s="591"/>
    </row>
    <row r="75" spans="2:24" x14ac:dyDescent="0.25">
      <c r="B75" s="584"/>
      <c r="C75" s="584"/>
      <c r="D75" s="591"/>
    </row>
    <row r="76" spans="2:24" x14ac:dyDescent="0.25">
      <c r="B76" s="584"/>
      <c r="C76" s="584"/>
      <c r="D76" s="591"/>
    </row>
    <row r="77" spans="2:24" x14ac:dyDescent="0.25">
      <c r="B77" s="584"/>
      <c r="C77" s="584"/>
      <c r="D77" s="591"/>
    </row>
    <row r="78" spans="2:24" x14ac:dyDescent="0.25">
      <c r="B78" s="584"/>
      <c r="C78" s="584"/>
      <c r="D78" s="591"/>
    </row>
    <row r="79" spans="2:24" x14ac:dyDescent="0.25">
      <c r="B79" s="584"/>
      <c r="C79" s="584"/>
      <c r="D79" s="591"/>
    </row>
    <row r="80" spans="2:24" s="525" customFormat="1" x14ac:dyDescent="0.25">
      <c r="B80" s="584"/>
      <c r="C80" s="584"/>
      <c r="D80" s="591"/>
    </row>
    <row r="81" spans="2:4" s="525" customFormat="1" x14ac:dyDescent="0.25">
      <c r="B81" s="584"/>
      <c r="C81" s="584"/>
      <c r="D81" s="591"/>
    </row>
    <row r="82" spans="2:4" s="525" customFormat="1" x14ac:dyDescent="0.25">
      <c r="B82" s="584"/>
      <c r="C82" s="584"/>
      <c r="D82" s="591"/>
    </row>
    <row r="83" spans="2:4" s="525" customFormat="1" x14ac:dyDescent="0.25">
      <c r="B83" s="584"/>
      <c r="C83" s="584"/>
      <c r="D83" s="591"/>
    </row>
    <row r="84" spans="2:4" s="525" customFormat="1" x14ac:dyDescent="0.25">
      <c r="B84" s="584"/>
      <c r="C84" s="584"/>
      <c r="D84" s="591"/>
    </row>
    <row r="85" spans="2:4" s="525" customFormat="1" x14ac:dyDescent="0.25">
      <c r="B85" s="584"/>
      <c r="C85" s="584"/>
      <c r="D85" s="591"/>
    </row>
    <row r="86" spans="2:4" s="525" customFormat="1" x14ac:dyDescent="0.25">
      <c r="B86" s="584"/>
      <c r="C86" s="584"/>
      <c r="D86" s="591"/>
    </row>
    <row r="87" spans="2:4" s="525" customFormat="1" x14ac:dyDescent="0.25">
      <c r="B87" s="584"/>
      <c r="C87" s="584"/>
      <c r="D87" s="591"/>
    </row>
    <row r="88" spans="2:4" s="525" customFormat="1" x14ac:dyDescent="0.25">
      <c r="B88" s="584"/>
      <c r="C88" s="584"/>
      <c r="D88" s="591"/>
    </row>
    <row r="89" spans="2:4" s="525" customFormat="1" x14ac:dyDescent="0.25">
      <c r="B89" s="584"/>
      <c r="C89" s="584"/>
      <c r="D89" s="591"/>
    </row>
    <row r="90" spans="2:4" s="525" customFormat="1" x14ac:dyDescent="0.25">
      <c r="B90" s="584"/>
      <c r="C90" s="584"/>
      <c r="D90" s="591"/>
    </row>
  </sheetData>
  <mergeCells count="16">
    <mergeCell ref="B55:B57"/>
    <mergeCell ref="B59:B60"/>
    <mergeCell ref="B61:B69"/>
    <mergeCell ref="D61:D62"/>
    <mergeCell ref="B53:B54"/>
    <mergeCell ref="B2:B4"/>
    <mergeCell ref="C2:X4"/>
    <mergeCell ref="B6:B9"/>
    <mergeCell ref="B10:B11"/>
    <mergeCell ref="B12:B13"/>
    <mergeCell ref="B44:B46"/>
    <mergeCell ref="B14:B15"/>
    <mergeCell ref="B17:B22"/>
    <mergeCell ref="B23:B33"/>
    <mergeCell ref="B35:B40"/>
    <mergeCell ref="B42:B43"/>
  </mergeCells>
  <pageMargins left="0.7" right="0.7" top="0.75" bottom="0.75" header="0.3" footer="0.3"/>
  <pageSetup orientation="portrait" horizontalDpi="4294967295" verticalDpi="4294967295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90"/>
  <sheetViews>
    <sheetView tabSelected="1" topLeftCell="A4" zoomScale="70" zoomScaleNormal="70" workbookViewId="0">
      <pane xSplit="5" ySplit="4" topLeftCell="F8" activePane="bottomRight" state="frozen"/>
      <selection activeCell="A4" sqref="A4"/>
      <selection pane="topRight" activeCell="F4" sqref="F4"/>
      <selection pane="bottomLeft" activeCell="A8" sqref="A8"/>
      <selection pane="bottomRight" activeCell="J12" sqref="J12"/>
    </sheetView>
  </sheetViews>
  <sheetFormatPr baseColWidth="10" defaultRowHeight="15" x14ac:dyDescent="0.25"/>
  <cols>
    <col min="2" max="2" width="64.140625" bestFit="1" customWidth="1"/>
    <col min="3" max="3" width="48" customWidth="1"/>
    <col min="4" max="4" width="44" customWidth="1"/>
    <col min="5" max="5" width="0.42578125" customWidth="1"/>
    <col min="6" max="32" width="5.5703125" customWidth="1"/>
    <col min="33" max="44" width="5.5703125" hidden="1" customWidth="1"/>
    <col min="45" max="52" width="5.28515625" hidden="1" customWidth="1"/>
    <col min="53" max="53" width="12.7109375" bestFit="1" customWidth="1"/>
    <col min="54" max="54" width="24.7109375" bestFit="1" customWidth="1"/>
  </cols>
  <sheetData>
    <row r="1" spans="2:54" ht="15.75" thickBot="1" x14ac:dyDescent="0.3"/>
    <row r="2" spans="2:54" s="49" customFormat="1" ht="33.75" customHeight="1" x14ac:dyDescent="0.25">
      <c r="B2" s="743"/>
      <c r="C2" s="754" t="s">
        <v>124</v>
      </c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74"/>
      <c r="P2" s="774"/>
      <c r="Q2" s="774"/>
      <c r="R2" s="774"/>
      <c r="S2" s="774"/>
      <c r="T2" s="774"/>
      <c r="U2" s="774"/>
      <c r="V2" s="774"/>
      <c r="W2" s="774"/>
      <c r="X2" s="774"/>
      <c r="Y2" s="774"/>
      <c r="Z2" s="774"/>
      <c r="AA2" s="774"/>
      <c r="AB2" s="774"/>
      <c r="AC2" s="774"/>
      <c r="AD2" s="774"/>
      <c r="AE2" s="774"/>
      <c r="AF2" s="774"/>
      <c r="AG2" s="774"/>
      <c r="AH2" s="774"/>
      <c r="AI2" s="774"/>
      <c r="AJ2" s="774"/>
      <c r="AK2" s="774"/>
      <c r="AL2" s="774"/>
      <c r="AM2" s="774"/>
      <c r="AN2" s="774"/>
      <c r="AO2" s="774"/>
      <c r="AP2" s="774"/>
      <c r="AQ2" s="774"/>
      <c r="AR2" s="774"/>
      <c r="AS2" s="774"/>
      <c r="AT2" s="774"/>
      <c r="AU2" s="774"/>
      <c r="AV2" s="774"/>
      <c r="AW2" s="774"/>
      <c r="AX2" s="774"/>
      <c r="AY2" s="774"/>
      <c r="AZ2" s="774"/>
      <c r="BA2" s="775"/>
      <c r="BB2" s="144" t="s">
        <v>125</v>
      </c>
    </row>
    <row r="3" spans="2:54" s="49" customFormat="1" ht="33.75" customHeight="1" thickBot="1" x14ac:dyDescent="0.3">
      <c r="B3" s="744"/>
      <c r="C3" s="756"/>
      <c r="D3" s="776"/>
      <c r="E3" s="776"/>
      <c r="F3" s="776"/>
      <c r="G3" s="776"/>
      <c r="H3" s="776"/>
      <c r="I3" s="776"/>
      <c r="J3" s="776"/>
      <c r="K3" s="776"/>
      <c r="L3" s="776"/>
      <c r="M3" s="776"/>
      <c r="N3" s="776"/>
      <c r="O3" s="776"/>
      <c r="P3" s="776"/>
      <c r="Q3" s="776"/>
      <c r="R3" s="776"/>
      <c r="S3" s="776"/>
      <c r="T3" s="776"/>
      <c r="U3" s="776"/>
      <c r="V3" s="776"/>
      <c r="W3" s="776"/>
      <c r="X3" s="776"/>
      <c r="Y3" s="776"/>
      <c r="Z3" s="776"/>
      <c r="AA3" s="776"/>
      <c r="AB3" s="776"/>
      <c r="AC3" s="776"/>
      <c r="AD3" s="776"/>
      <c r="AE3" s="776"/>
      <c r="AF3" s="776"/>
      <c r="AG3" s="776"/>
      <c r="AH3" s="776"/>
      <c r="AI3" s="776"/>
      <c r="AJ3" s="776"/>
      <c r="AK3" s="776"/>
      <c r="AL3" s="776"/>
      <c r="AM3" s="776"/>
      <c r="AN3" s="776"/>
      <c r="AO3" s="776"/>
      <c r="AP3" s="776"/>
      <c r="AQ3" s="776"/>
      <c r="AR3" s="776"/>
      <c r="AS3" s="776"/>
      <c r="AT3" s="776"/>
      <c r="AU3" s="776"/>
      <c r="AV3" s="776"/>
      <c r="AW3" s="776"/>
      <c r="AX3" s="776"/>
      <c r="AY3" s="776"/>
      <c r="AZ3" s="776"/>
      <c r="BA3" s="777"/>
      <c r="BB3" s="50" t="s">
        <v>126</v>
      </c>
    </row>
    <row r="4" spans="2:54" s="49" customFormat="1" ht="35.25" customHeight="1" thickBot="1" x14ac:dyDescent="0.3">
      <c r="B4" s="745"/>
      <c r="C4" s="778" t="s">
        <v>127</v>
      </c>
      <c r="D4" s="779"/>
      <c r="E4" s="779"/>
      <c r="F4" s="779"/>
      <c r="G4" s="779"/>
      <c r="H4" s="779"/>
      <c r="I4" s="779"/>
      <c r="J4" s="779"/>
      <c r="K4" s="779"/>
      <c r="L4" s="779"/>
      <c r="M4" s="779"/>
      <c r="N4" s="779"/>
      <c r="O4" s="779"/>
      <c r="P4" s="779"/>
      <c r="Q4" s="779"/>
      <c r="R4" s="779"/>
      <c r="S4" s="779"/>
      <c r="T4" s="779"/>
      <c r="U4" s="779"/>
      <c r="V4" s="779"/>
      <c r="W4" s="779"/>
      <c r="X4" s="779"/>
      <c r="Y4" s="779"/>
      <c r="Z4" s="779"/>
      <c r="AA4" s="779"/>
      <c r="AB4" s="779"/>
      <c r="AC4" s="779"/>
      <c r="AD4" s="779"/>
      <c r="AE4" s="779"/>
      <c r="AF4" s="779"/>
      <c r="AG4" s="779"/>
      <c r="AH4" s="779"/>
      <c r="AI4" s="779"/>
      <c r="AJ4" s="779"/>
      <c r="AK4" s="779"/>
      <c r="AL4" s="779"/>
      <c r="AM4" s="779"/>
      <c r="AN4" s="779"/>
      <c r="AO4" s="779"/>
      <c r="AP4" s="779"/>
      <c r="AQ4" s="779"/>
      <c r="AR4" s="779"/>
      <c r="AS4" s="779"/>
      <c r="AT4" s="779"/>
      <c r="AU4" s="779"/>
      <c r="AV4" s="779"/>
      <c r="AW4" s="779"/>
      <c r="AX4" s="779"/>
      <c r="AY4" s="779"/>
      <c r="AZ4" s="779"/>
      <c r="BA4" s="780"/>
      <c r="BB4" s="51" t="s">
        <v>128</v>
      </c>
    </row>
    <row r="5" spans="2:54" s="49" customFormat="1" ht="20.100000000000001" customHeight="1" thickBot="1" x14ac:dyDescent="0.3">
      <c r="B5" s="746" t="s">
        <v>129</v>
      </c>
      <c r="C5" s="749" t="s">
        <v>14</v>
      </c>
      <c r="D5" s="746" t="s">
        <v>122</v>
      </c>
      <c r="E5" s="765" t="s">
        <v>130</v>
      </c>
      <c r="F5" s="766"/>
      <c r="G5" s="766"/>
      <c r="H5" s="766"/>
      <c r="I5" s="766"/>
      <c r="J5" s="766"/>
      <c r="K5" s="766"/>
      <c r="L5" s="766"/>
      <c r="M5" s="767"/>
      <c r="N5" s="767"/>
      <c r="O5" s="767"/>
      <c r="P5" s="767"/>
      <c r="Q5" s="766"/>
      <c r="R5" s="766"/>
      <c r="S5" s="766"/>
      <c r="T5" s="766"/>
      <c r="U5" s="766"/>
      <c r="V5" s="766"/>
      <c r="W5" s="766"/>
      <c r="X5" s="766"/>
      <c r="Y5" s="766"/>
      <c r="Z5" s="766"/>
      <c r="AA5" s="766"/>
      <c r="AB5" s="766"/>
      <c r="AC5" s="766"/>
      <c r="AD5" s="766"/>
      <c r="AE5" s="766"/>
      <c r="AF5" s="766"/>
      <c r="AG5" s="766"/>
      <c r="AH5" s="766"/>
      <c r="AI5" s="766"/>
      <c r="AJ5" s="766"/>
      <c r="AK5" s="766"/>
      <c r="AL5" s="766"/>
      <c r="AM5" s="766"/>
      <c r="AN5" s="766"/>
      <c r="AO5" s="766"/>
      <c r="AP5" s="766"/>
      <c r="AQ5" s="766"/>
      <c r="AR5" s="766"/>
      <c r="AS5" s="766"/>
      <c r="AT5" s="766"/>
      <c r="AU5" s="766"/>
      <c r="AV5" s="766"/>
      <c r="AW5" s="766"/>
      <c r="AX5" s="766"/>
      <c r="AY5" s="766"/>
      <c r="AZ5" s="768"/>
      <c r="BA5" s="746" t="s">
        <v>131</v>
      </c>
      <c r="BB5" s="771" t="s">
        <v>121</v>
      </c>
    </row>
    <row r="6" spans="2:54" s="49" customFormat="1" ht="20.100000000000001" customHeight="1" thickBot="1" x14ac:dyDescent="0.3">
      <c r="B6" s="747"/>
      <c r="C6" s="750"/>
      <c r="D6" s="747"/>
      <c r="E6" s="765" t="s">
        <v>132</v>
      </c>
      <c r="F6" s="766"/>
      <c r="G6" s="766"/>
      <c r="H6" s="782"/>
      <c r="I6" s="781" t="s">
        <v>133</v>
      </c>
      <c r="J6" s="766"/>
      <c r="K6" s="766"/>
      <c r="L6" s="768"/>
      <c r="M6" s="781" t="s">
        <v>134</v>
      </c>
      <c r="N6" s="766"/>
      <c r="O6" s="766"/>
      <c r="P6" s="782"/>
      <c r="Q6" s="765" t="s">
        <v>135</v>
      </c>
      <c r="R6" s="766"/>
      <c r="S6" s="766"/>
      <c r="T6" s="782"/>
      <c r="U6" s="781" t="s">
        <v>136</v>
      </c>
      <c r="V6" s="766"/>
      <c r="W6" s="766"/>
      <c r="X6" s="782"/>
      <c r="Y6" s="781" t="s">
        <v>137</v>
      </c>
      <c r="Z6" s="766"/>
      <c r="AA6" s="766"/>
      <c r="AB6" s="782"/>
      <c r="AC6" s="781" t="s">
        <v>138</v>
      </c>
      <c r="AD6" s="766"/>
      <c r="AE6" s="766"/>
      <c r="AF6" s="782"/>
      <c r="AG6" s="781" t="s">
        <v>139</v>
      </c>
      <c r="AH6" s="766"/>
      <c r="AI6" s="766"/>
      <c r="AJ6" s="782"/>
      <c r="AK6" s="781" t="s">
        <v>140</v>
      </c>
      <c r="AL6" s="766"/>
      <c r="AM6" s="766"/>
      <c r="AN6" s="782"/>
      <c r="AO6" s="781" t="s">
        <v>141</v>
      </c>
      <c r="AP6" s="766"/>
      <c r="AQ6" s="766"/>
      <c r="AR6" s="782"/>
      <c r="AS6" s="781" t="s">
        <v>142</v>
      </c>
      <c r="AT6" s="766"/>
      <c r="AU6" s="766"/>
      <c r="AV6" s="782"/>
      <c r="AW6" s="781" t="s">
        <v>143</v>
      </c>
      <c r="AX6" s="766"/>
      <c r="AY6" s="766"/>
      <c r="AZ6" s="768"/>
      <c r="BA6" s="747"/>
      <c r="BB6" s="772"/>
    </row>
    <row r="7" spans="2:54" s="52" customFormat="1" ht="20.100000000000001" customHeight="1" thickBot="1" x14ac:dyDescent="0.3">
      <c r="B7" s="748"/>
      <c r="C7" s="751"/>
      <c r="D7" s="748"/>
      <c r="E7" s="403">
        <v>1</v>
      </c>
      <c r="F7" s="404">
        <v>2</v>
      </c>
      <c r="G7" s="404">
        <v>3</v>
      </c>
      <c r="H7" s="405">
        <v>4</v>
      </c>
      <c r="I7" s="407">
        <v>1</v>
      </c>
      <c r="J7" s="404">
        <v>2</v>
      </c>
      <c r="K7" s="404">
        <v>3</v>
      </c>
      <c r="L7" s="406">
        <v>4</v>
      </c>
      <c r="M7" s="421">
        <v>1</v>
      </c>
      <c r="N7" s="422">
        <v>2</v>
      </c>
      <c r="O7" s="422">
        <v>3</v>
      </c>
      <c r="P7" s="423">
        <v>4</v>
      </c>
      <c r="Q7" s="403">
        <v>1</v>
      </c>
      <c r="R7" s="404">
        <v>2</v>
      </c>
      <c r="S7" s="404">
        <v>3</v>
      </c>
      <c r="T7" s="406">
        <v>4</v>
      </c>
      <c r="U7" s="407">
        <v>1</v>
      </c>
      <c r="V7" s="404">
        <v>2</v>
      </c>
      <c r="W7" s="404">
        <v>3</v>
      </c>
      <c r="X7" s="405">
        <v>4</v>
      </c>
      <c r="Y7" s="403">
        <v>1</v>
      </c>
      <c r="Z7" s="404">
        <v>2</v>
      </c>
      <c r="AA7" s="404">
        <v>3</v>
      </c>
      <c r="AB7" s="406">
        <v>4</v>
      </c>
      <c r="AC7" s="407">
        <v>1</v>
      </c>
      <c r="AD7" s="404">
        <v>2</v>
      </c>
      <c r="AE7" s="404">
        <v>3</v>
      </c>
      <c r="AF7" s="405">
        <v>4</v>
      </c>
      <c r="AG7" s="403">
        <v>1</v>
      </c>
      <c r="AH7" s="404">
        <v>2</v>
      </c>
      <c r="AI7" s="404">
        <v>3</v>
      </c>
      <c r="AJ7" s="406">
        <v>4</v>
      </c>
      <c r="AK7" s="407">
        <v>1</v>
      </c>
      <c r="AL7" s="404">
        <v>2</v>
      </c>
      <c r="AM7" s="404">
        <v>3</v>
      </c>
      <c r="AN7" s="405">
        <v>4</v>
      </c>
      <c r="AO7" s="403">
        <v>1</v>
      </c>
      <c r="AP7" s="404">
        <v>2</v>
      </c>
      <c r="AQ7" s="404">
        <v>3</v>
      </c>
      <c r="AR7" s="406">
        <v>4</v>
      </c>
      <c r="AS7" s="407">
        <v>1</v>
      </c>
      <c r="AT7" s="404">
        <v>2</v>
      </c>
      <c r="AU7" s="404">
        <v>3</v>
      </c>
      <c r="AV7" s="405">
        <v>4</v>
      </c>
      <c r="AW7" s="407">
        <v>1</v>
      </c>
      <c r="AX7" s="404">
        <v>2</v>
      </c>
      <c r="AY7" s="404">
        <v>3</v>
      </c>
      <c r="AZ7" s="406">
        <v>4</v>
      </c>
      <c r="BA7" s="748"/>
      <c r="BB7" s="773"/>
    </row>
    <row r="8" spans="2:54" s="49" customFormat="1" ht="30" customHeight="1" thickBot="1" x14ac:dyDescent="0.3">
      <c r="B8" s="761" t="s">
        <v>147</v>
      </c>
      <c r="C8" s="752" t="s">
        <v>208</v>
      </c>
      <c r="D8" s="769" t="s">
        <v>148</v>
      </c>
      <c r="E8" s="58"/>
      <c r="F8" s="54"/>
      <c r="G8" s="54"/>
      <c r="H8" s="55"/>
      <c r="I8" s="53"/>
      <c r="J8" s="57">
        <v>1</v>
      </c>
      <c r="K8" s="54"/>
      <c r="L8" s="55"/>
      <c r="M8" s="259">
        <v>1</v>
      </c>
      <c r="N8" s="73"/>
      <c r="O8" s="73"/>
      <c r="P8" s="71"/>
      <c r="Q8" s="58"/>
      <c r="R8" s="54"/>
      <c r="S8" s="54"/>
      <c r="T8" s="56"/>
      <c r="U8" s="53"/>
      <c r="V8" s="54"/>
      <c r="W8" s="54"/>
      <c r="X8" s="419"/>
      <c r="Y8" s="420"/>
      <c r="Z8" s="58"/>
      <c r="AA8" s="54"/>
      <c r="AB8" s="56"/>
      <c r="AC8" s="58"/>
      <c r="AD8" s="54"/>
      <c r="AE8" s="54"/>
      <c r="AF8" s="55"/>
      <c r="AG8" s="53"/>
      <c r="AH8" s="54"/>
      <c r="AI8" s="54"/>
      <c r="AJ8" s="56"/>
      <c r="AK8" s="58"/>
      <c r="AL8" s="54"/>
      <c r="AM8" s="54"/>
      <c r="AN8" s="55"/>
      <c r="AO8" s="53"/>
      <c r="AP8" s="54"/>
      <c r="AQ8" s="54"/>
      <c r="AR8" s="56"/>
      <c r="AS8" s="58"/>
      <c r="AT8" s="54"/>
      <c r="AU8" s="54"/>
      <c r="AV8" s="55"/>
      <c r="AW8" s="53"/>
      <c r="AX8" s="54"/>
      <c r="AY8" s="54"/>
      <c r="AZ8" s="56"/>
      <c r="BA8" s="432" t="s">
        <v>146</v>
      </c>
      <c r="BB8" s="145"/>
    </row>
    <row r="9" spans="2:54" s="49" customFormat="1" ht="30" customHeight="1" thickBot="1" x14ac:dyDescent="0.3">
      <c r="B9" s="762"/>
      <c r="C9" s="759"/>
      <c r="D9" s="770"/>
      <c r="E9" s="64"/>
      <c r="F9" s="60"/>
      <c r="G9" s="60"/>
      <c r="H9" s="61"/>
      <c r="I9" s="59"/>
      <c r="J9" s="63">
        <v>1</v>
      </c>
      <c r="K9" s="60"/>
      <c r="L9" s="61"/>
      <c r="M9" s="63">
        <v>1</v>
      </c>
      <c r="N9" s="60"/>
      <c r="O9" s="60"/>
      <c r="P9" s="62"/>
      <c r="Q9" s="64"/>
      <c r="R9" s="60"/>
      <c r="S9" s="60"/>
      <c r="T9" s="62"/>
      <c r="U9" s="59"/>
      <c r="V9" s="60"/>
      <c r="W9" s="60"/>
      <c r="X9" s="62"/>
      <c r="Y9" s="268"/>
      <c r="Z9" s="239">
        <v>1</v>
      </c>
      <c r="AA9" s="60"/>
      <c r="AB9" s="62"/>
      <c r="AC9" s="64"/>
      <c r="AD9" s="60"/>
      <c r="AE9" s="60"/>
      <c r="AF9" s="61"/>
      <c r="AG9" s="59"/>
      <c r="AH9" s="60"/>
      <c r="AI9" s="60"/>
      <c r="AJ9" s="62"/>
      <c r="AK9" s="64"/>
      <c r="AL9" s="60"/>
      <c r="AM9" s="60"/>
      <c r="AN9" s="61"/>
      <c r="AO9" s="59"/>
      <c r="AP9" s="60"/>
      <c r="AQ9" s="60"/>
      <c r="AR9" s="62"/>
      <c r="AS9" s="64"/>
      <c r="AT9" s="60"/>
      <c r="AU9" s="60"/>
      <c r="AV9" s="61"/>
      <c r="AW9" s="59"/>
      <c r="AX9" s="60"/>
      <c r="AY9" s="60"/>
      <c r="AZ9" s="62"/>
      <c r="BA9" s="239" t="s">
        <v>145</v>
      </c>
      <c r="BB9" s="146"/>
    </row>
    <row r="10" spans="2:54" s="49" customFormat="1" ht="30" customHeight="1" thickBot="1" x14ac:dyDescent="0.3">
      <c r="B10" s="425" t="s">
        <v>427</v>
      </c>
      <c r="C10" s="237" t="s">
        <v>428</v>
      </c>
      <c r="D10" s="237" t="s">
        <v>359</v>
      </c>
      <c r="E10" s="426"/>
      <c r="F10" s="159"/>
      <c r="G10" s="159"/>
      <c r="H10" s="427"/>
      <c r="I10" s="428"/>
      <c r="J10" s="418"/>
      <c r="K10" s="159"/>
      <c r="L10" s="427"/>
      <c r="M10" s="428"/>
      <c r="N10" s="159"/>
      <c r="O10" s="159"/>
      <c r="P10" s="433">
        <v>1</v>
      </c>
      <c r="Q10" s="426"/>
      <c r="R10" s="159"/>
      <c r="S10" s="159"/>
      <c r="T10" s="429"/>
      <c r="U10" s="426"/>
      <c r="V10" s="159"/>
      <c r="W10" s="159"/>
      <c r="X10" s="430"/>
      <c r="Y10" s="426"/>
      <c r="Z10" s="426"/>
      <c r="AA10" s="159"/>
      <c r="AB10" s="429"/>
      <c r="AC10" s="426"/>
      <c r="AD10" s="159"/>
      <c r="AE10" s="159"/>
      <c r="AF10" s="427"/>
      <c r="AG10" s="428"/>
      <c r="AH10" s="159"/>
      <c r="AI10" s="159"/>
      <c r="AJ10" s="429"/>
      <c r="AK10" s="426"/>
      <c r="AL10" s="159"/>
      <c r="AM10" s="159"/>
      <c r="AN10" s="427"/>
      <c r="AO10" s="428"/>
      <c r="AP10" s="159"/>
      <c r="AQ10" s="159"/>
      <c r="AR10" s="429"/>
      <c r="AS10" s="426"/>
      <c r="AT10" s="159"/>
      <c r="AU10" s="159"/>
      <c r="AV10" s="427"/>
      <c r="AW10" s="428"/>
      <c r="AX10" s="159"/>
      <c r="AY10" s="159"/>
      <c r="AZ10" s="429"/>
      <c r="BA10" s="63" t="s">
        <v>146</v>
      </c>
      <c r="BB10" s="431"/>
    </row>
    <row r="11" spans="2:54" s="49" customFormat="1" ht="30" customHeight="1" thickBot="1" x14ac:dyDescent="0.3">
      <c r="B11" s="757" t="s">
        <v>250</v>
      </c>
      <c r="C11" s="759" t="s">
        <v>251</v>
      </c>
      <c r="D11" s="763" t="s">
        <v>148</v>
      </c>
      <c r="E11" s="74"/>
      <c r="F11" s="73"/>
      <c r="G11" s="73"/>
      <c r="H11" s="75"/>
      <c r="I11" s="72"/>
      <c r="J11" s="65">
        <v>1</v>
      </c>
      <c r="K11" s="73"/>
      <c r="L11" s="75"/>
      <c r="M11" s="72"/>
      <c r="N11" s="73"/>
      <c r="O11" s="73"/>
      <c r="P11" s="71"/>
      <c r="Q11" s="74"/>
      <c r="R11" s="73"/>
      <c r="S11" s="73"/>
      <c r="T11" s="71"/>
      <c r="U11" s="74"/>
      <c r="V11" s="73"/>
      <c r="W11" s="73"/>
      <c r="X11" s="424">
        <v>1</v>
      </c>
      <c r="Y11" s="73"/>
      <c r="Z11" s="74"/>
      <c r="AA11" s="73"/>
      <c r="AB11" s="71"/>
      <c r="AC11" s="74"/>
      <c r="AD11" s="73"/>
      <c r="AE11" s="73"/>
      <c r="AF11" s="75"/>
      <c r="AG11" s="72"/>
      <c r="AH11" s="73"/>
      <c r="AI11" s="73"/>
      <c r="AJ11" s="71"/>
      <c r="AK11" s="74"/>
      <c r="AL11" s="73"/>
      <c r="AM11" s="73"/>
      <c r="AN11" s="75"/>
      <c r="AO11" s="72"/>
      <c r="AP11" s="73"/>
      <c r="AQ11" s="73"/>
      <c r="AR11" s="71"/>
      <c r="AS11" s="74"/>
      <c r="AT11" s="73"/>
      <c r="AU11" s="73"/>
      <c r="AV11" s="75"/>
      <c r="AW11" s="72"/>
      <c r="AX11" s="73"/>
      <c r="AY11" s="73"/>
      <c r="AZ11" s="71"/>
      <c r="BA11" s="65" t="s">
        <v>145</v>
      </c>
      <c r="BB11" s="149"/>
    </row>
    <row r="12" spans="2:54" s="49" customFormat="1" ht="30" customHeight="1" thickBot="1" x14ac:dyDescent="0.3">
      <c r="B12" s="758"/>
      <c r="C12" s="753"/>
      <c r="D12" s="764"/>
      <c r="E12" s="79"/>
      <c r="F12" s="77"/>
      <c r="G12" s="77"/>
      <c r="H12" s="80"/>
      <c r="I12" s="76"/>
      <c r="J12" s="63">
        <v>1</v>
      </c>
      <c r="K12" s="77"/>
      <c r="L12" s="80"/>
      <c r="M12" s="76"/>
      <c r="N12" s="77"/>
      <c r="O12" s="77"/>
      <c r="P12" s="78"/>
      <c r="Q12" s="79"/>
      <c r="R12" s="77"/>
      <c r="S12" s="77"/>
      <c r="T12" s="78"/>
      <c r="U12" s="79"/>
      <c r="V12" s="77"/>
      <c r="W12" s="77"/>
      <c r="X12" s="80"/>
      <c r="Y12" s="141"/>
      <c r="Z12" s="77"/>
      <c r="AA12" s="77"/>
      <c r="AB12" s="78"/>
      <c r="AC12" s="79"/>
      <c r="AD12" s="77"/>
      <c r="AE12" s="77"/>
      <c r="AF12" s="80"/>
      <c r="AG12" s="76"/>
      <c r="AH12" s="77"/>
      <c r="AI12" s="77"/>
      <c r="AJ12" s="78"/>
      <c r="AK12" s="79"/>
      <c r="AL12" s="77"/>
      <c r="AM12" s="77"/>
      <c r="AN12" s="80"/>
      <c r="AO12" s="76"/>
      <c r="AP12" s="77"/>
      <c r="AQ12" s="77"/>
      <c r="AR12" s="78"/>
      <c r="AS12" s="79"/>
      <c r="AT12" s="77"/>
      <c r="AU12" s="77"/>
      <c r="AV12" s="80"/>
      <c r="AW12" s="76"/>
      <c r="AX12" s="77"/>
      <c r="AY12" s="77"/>
      <c r="AZ12" s="78"/>
      <c r="BA12" s="63" t="s">
        <v>146</v>
      </c>
      <c r="BB12" s="147"/>
    </row>
    <row r="13" spans="2:54" s="49" customFormat="1" ht="30" customHeight="1" thickBot="1" x14ac:dyDescent="0.3">
      <c r="B13" s="743" t="s">
        <v>149</v>
      </c>
      <c r="C13" s="769" t="s">
        <v>150</v>
      </c>
      <c r="D13" s="769" t="s">
        <v>144</v>
      </c>
      <c r="E13" s="86"/>
      <c r="F13" s="53"/>
      <c r="G13" s="55"/>
      <c r="H13" s="56"/>
      <c r="I13" s="53"/>
      <c r="J13" s="54"/>
      <c r="K13" s="54"/>
      <c r="L13" s="56"/>
      <c r="M13" s="53"/>
      <c r="N13" s="54"/>
      <c r="O13" s="54"/>
      <c r="P13" s="56"/>
      <c r="Q13" s="53"/>
      <c r="R13" s="54"/>
      <c r="S13" s="57">
        <v>1</v>
      </c>
      <c r="T13" s="56"/>
      <c r="U13" s="53"/>
      <c r="V13" s="54"/>
      <c r="W13" s="54"/>
      <c r="X13" s="56"/>
      <c r="Y13" s="53"/>
      <c r="Z13" s="54"/>
      <c r="AA13" s="54"/>
      <c r="AB13" s="56"/>
      <c r="AC13" s="53"/>
      <c r="AD13" s="54"/>
      <c r="AE13" s="57">
        <v>1</v>
      </c>
      <c r="AF13" s="56"/>
      <c r="AG13" s="58"/>
      <c r="AH13" s="54"/>
      <c r="AI13" s="54"/>
      <c r="AJ13" s="56"/>
      <c r="AK13" s="58"/>
      <c r="AL13" s="54"/>
      <c r="AM13" s="54"/>
      <c r="AN13" s="55"/>
      <c r="AO13" s="53"/>
      <c r="AP13" s="54"/>
      <c r="AQ13" s="57">
        <v>1</v>
      </c>
      <c r="AR13" s="56"/>
      <c r="AS13" s="58"/>
      <c r="AT13" s="54"/>
      <c r="AU13" s="54"/>
      <c r="AV13" s="55"/>
      <c r="AW13" s="53"/>
      <c r="AX13" s="54"/>
      <c r="AY13" s="54"/>
      <c r="AZ13" s="56"/>
      <c r="BA13" s="434" t="s">
        <v>146</v>
      </c>
      <c r="BB13" s="145"/>
    </row>
    <row r="14" spans="2:54" s="49" customFormat="1" ht="30" customHeight="1" thickBot="1" x14ac:dyDescent="0.3">
      <c r="B14" s="744"/>
      <c r="C14" s="760"/>
      <c r="D14" s="760"/>
      <c r="E14" s="82"/>
      <c r="F14" s="66"/>
      <c r="G14" s="68"/>
      <c r="H14" s="69"/>
      <c r="I14" s="66"/>
      <c r="J14" s="67"/>
      <c r="K14" s="67"/>
      <c r="L14" s="69"/>
      <c r="M14" s="66"/>
      <c r="N14" s="67"/>
      <c r="O14" s="67"/>
      <c r="P14" s="69"/>
      <c r="Q14" s="66"/>
      <c r="R14" s="67"/>
      <c r="S14" s="63">
        <v>1</v>
      </c>
      <c r="T14" s="69"/>
      <c r="U14" s="66"/>
      <c r="V14" s="67"/>
      <c r="W14" s="60"/>
      <c r="X14" s="69"/>
      <c r="Y14" s="66"/>
      <c r="Z14" s="67"/>
      <c r="AA14" s="67"/>
      <c r="AB14" s="69"/>
      <c r="AC14" s="66"/>
      <c r="AD14" s="67"/>
      <c r="AE14" s="63">
        <v>1</v>
      </c>
      <c r="AF14" s="69"/>
      <c r="AG14" s="70"/>
      <c r="AH14" s="67"/>
      <c r="AI14" s="67"/>
      <c r="AJ14" s="69"/>
      <c r="AK14" s="70"/>
      <c r="AL14" s="67"/>
      <c r="AM14" s="67"/>
      <c r="AN14" s="68"/>
      <c r="AO14" s="66"/>
      <c r="AP14" s="67"/>
      <c r="AQ14" s="67"/>
      <c r="AR14" s="69"/>
      <c r="AS14" s="70"/>
      <c r="AT14" s="67"/>
      <c r="AU14" s="67"/>
      <c r="AV14" s="68"/>
      <c r="AW14" s="66"/>
      <c r="AX14" s="67"/>
      <c r="AY14" s="67"/>
      <c r="AZ14" s="69"/>
      <c r="BA14" s="63" t="s">
        <v>146</v>
      </c>
      <c r="BB14" s="148"/>
    </row>
    <row r="15" spans="2:54" s="49" customFormat="1" ht="30" customHeight="1" thickBot="1" x14ac:dyDescent="0.3">
      <c r="B15" s="744"/>
      <c r="C15" s="760" t="s">
        <v>151</v>
      </c>
      <c r="D15" s="760" t="s">
        <v>152</v>
      </c>
      <c r="E15" s="82"/>
      <c r="F15" s="66"/>
      <c r="G15" s="68"/>
      <c r="H15" s="69"/>
      <c r="I15" s="66"/>
      <c r="J15" s="67"/>
      <c r="K15" s="67"/>
      <c r="L15" s="69"/>
      <c r="M15" s="66"/>
      <c r="N15" s="67"/>
      <c r="O15" s="67"/>
      <c r="P15" s="69"/>
      <c r="Q15" s="66"/>
      <c r="R15" s="67"/>
      <c r="S15" s="57">
        <v>1</v>
      </c>
      <c r="T15" s="69"/>
      <c r="U15" s="66"/>
      <c r="V15" s="68"/>
      <c r="W15" s="67"/>
      <c r="X15" s="90"/>
      <c r="Y15" s="66"/>
      <c r="Z15" s="67"/>
      <c r="AA15" s="57">
        <v>1</v>
      </c>
      <c r="AB15" s="69"/>
      <c r="AC15" s="66"/>
      <c r="AD15" s="67"/>
      <c r="AE15" s="57">
        <v>1</v>
      </c>
      <c r="AF15" s="69"/>
      <c r="AG15" s="70"/>
      <c r="AH15" s="67"/>
      <c r="AI15" s="57">
        <v>1</v>
      </c>
      <c r="AJ15" s="69"/>
      <c r="AK15" s="70"/>
      <c r="AL15" s="67"/>
      <c r="AM15" s="57">
        <v>1</v>
      </c>
      <c r="AN15" s="68"/>
      <c r="AO15" s="66"/>
      <c r="AP15" s="67"/>
      <c r="AQ15" s="57">
        <v>1</v>
      </c>
      <c r="AR15" s="69"/>
      <c r="AS15" s="70"/>
      <c r="AT15" s="67"/>
      <c r="AU15" s="57">
        <v>1</v>
      </c>
      <c r="AV15" s="68"/>
      <c r="AW15" s="66"/>
      <c r="AX15" s="67"/>
      <c r="AY15" s="57">
        <v>1</v>
      </c>
      <c r="AZ15" s="69"/>
      <c r="BA15" s="65" t="s">
        <v>145</v>
      </c>
      <c r="BB15" s="148"/>
    </row>
    <row r="16" spans="2:54" s="49" customFormat="1" ht="30" customHeight="1" thickBot="1" x14ac:dyDescent="0.3">
      <c r="B16" s="744"/>
      <c r="C16" s="760"/>
      <c r="D16" s="760"/>
      <c r="E16" s="82"/>
      <c r="F16" s="66"/>
      <c r="G16" s="68"/>
      <c r="H16" s="69"/>
      <c r="I16" s="66"/>
      <c r="J16" s="67"/>
      <c r="K16" s="67"/>
      <c r="L16" s="69"/>
      <c r="M16" s="66"/>
      <c r="N16" s="67"/>
      <c r="O16" s="67"/>
      <c r="P16" s="69"/>
      <c r="Q16" s="66"/>
      <c r="R16" s="67"/>
      <c r="S16" s="63">
        <v>1</v>
      </c>
      <c r="T16" s="69"/>
      <c r="U16" s="66"/>
      <c r="V16" s="68"/>
      <c r="W16" s="67"/>
      <c r="X16" s="90"/>
      <c r="Y16" s="66"/>
      <c r="Z16" s="67"/>
      <c r="AA16" s="63">
        <v>1</v>
      </c>
      <c r="AB16" s="69"/>
      <c r="AC16" s="66"/>
      <c r="AD16" s="67"/>
      <c r="AE16" s="63">
        <v>1</v>
      </c>
      <c r="AF16" s="69"/>
      <c r="AG16" s="70"/>
      <c r="AH16" s="68"/>
      <c r="AI16" s="73"/>
      <c r="AJ16" s="90"/>
      <c r="AK16" s="70"/>
      <c r="AL16" s="67"/>
      <c r="AM16" s="67"/>
      <c r="AN16" s="68"/>
      <c r="AO16" s="66"/>
      <c r="AP16" s="67"/>
      <c r="AQ16" s="67"/>
      <c r="AR16" s="69"/>
      <c r="AS16" s="70"/>
      <c r="AT16" s="67"/>
      <c r="AU16" s="67"/>
      <c r="AV16" s="68"/>
      <c r="AW16" s="66"/>
      <c r="AX16" s="67"/>
      <c r="AY16" s="67"/>
      <c r="AZ16" s="69"/>
      <c r="BA16" s="57" t="s">
        <v>145</v>
      </c>
      <c r="BB16" s="148"/>
    </row>
    <row r="17" spans="2:54" s="49" customFormat="1" ht="30" customHeight="1" thickBot="1" x14ac:dyDescent="0.3">
      <c r="B17" s="744"/>
      <c r="C17" s="760" t="s">
        <v>153</v>
      </c>
      <c r="D17" s="760" t="s">
        <v>144</v>
      </c>
      <c r="E17" s="82"/>
      <c r="F17" s="66"/>
      <c r="G17" s="68"/>
      <c r="H17" s="69"/>
      <c r="I17" s="66"/>
      <c r="J17" s="67"/>
      <c r="K17" s="67"/>
      <c r="L17" s="69"/>
      <c r="M17" s="66"/>
      <c r="N17" s="67"/>
      <c r="O17" s="67"/>
      <c r="P17" s="69"/>
      <c r="Q17" s="66"/>
      <c r="R17" s="68"/>
      <c r="S17" s="67"/>
      <c r="T17" s="90"/>
      <c r="U17" s="66"/>
      <c r="V17" s="68"/>
      <c r="W17" s="67"/>
      <c r="X17" s="90"/>
      <c r="Y17" s="66"/>
      <c r="Z17" s="67"/>
      <c r="AA17" s="67"/>
      <c r="AB17" s="69"/>
      <c r="AC17" s="66"/>
      <c r="AD17" s="67"/>
      <c r="AE17" s="67"/>
      <c r="AF17" s="69"/>
      <c r="AG17" s="70"/>
      <c r="AH17" s="67"/>
      <c r="AI17" s="73"/>
      <c r="AJ17" s="69"/>
      <c r="AK17" s="70"/>
      <c r="AL17" s="67"/>
      <c r="AM17" s="67"/>
      <c r="AN17" s="68"/>
      <c r="AO17" s="66"/>
      <c r="AP17" s="67"/>
      <c r="AQ17" s="57">
        <v>1</v>
      </c>
      <c r="AR17" s="69"/>
      <c r="AS17" s="70"/>
      <c r="AT17" s="67"/>
      <c r="AU17" s="67"/>
      <c r="AV17" s="68"/>
      <c r="AW17" s="66"/>
      <c r="AX17" s="67"/>
      <c r="AY17" s="67"/>
      <c r="AZ17" s="69"/>
      <c r="BA17" s="65" t="s">
        <v>145</v>
      </c>
      <c r="BB17" s="148"/>
    </row>
    <row r="18" spans="2:54" s="49" customFormat="1" ht="30" customHeight="1" thickBot="1" x14ac:dyDescent="0.3">
      <c r="B18" s="744"/>
      <c r="C18" s="760"/>
      <c r="D18" s="760"/>
      <c r="E18" s="82"/>
      <c r="F18" s="66"/>
      <c r="G18" s="67"/>
      <c r="H18" s="71"/>
      <c r="I18" s="66"/>
      <c r="J18" s="67"/>
      <c r="K18" s="67"/>
      <c r="L18" s="69"/>
      <c r="M18" s="66"/>
      <c r="N18" s="67"/>
      <c r="O18" s="67"/>
      <c r="P18" s="69"/>
      <c r="Q18" s="66"/>
      <c r="R18" s="68"/>
      <c r="S18" s="67"/>
      <c r="T18" s="90"/>
      <c r="U18" s="66"/>
      <c r="V18" s="68"/>
      <c r="W18" s="67"/>
      <c r="X18" s="90"/>
      <c r="Y18" s="66"/>
      <c r="Z18" s="67"/>
      <c r="AA18" s="67"/>
      <c r="AB18" s="69"/>
      <c r="AC18" s="66"/>
      <c r="AD18" s="67"/>
      <c r="AE18" s="67"/>
      <c r="AF18" s="69"/>
      <c r="AG18" s="70"/>
      <c r="AH18" s="67"/>
      <c r="AI18" s="67"/>
      <c r="AJ18" s="69"/>
      <c r="AK18" s="70"/>
      <c r="AL18" s="67"/>
      <c r="AM18" s="67"/>
      <c r="AN18" s="68"/>
      <c r="AO18" s="66"/>
      <c r="AP18" s="67"/>
      <c r="AQ18" s="67"/>
      <c r="AR18" s="69"/>
      <c r="AS18" s="70"/>
      <c r="AT18" s="67"/>
      <c r="AU18" s="67"/>
      <c r="AV18" s="68"/>
      <c r="AW18" s="66"/>
      <c r="AX18" s="67"/>
      <c r="AY18" s="67"/>
      <c r="AZ18" s="69"/>
      <c r="BA18" s="57" t="s">
        <v>145</v>
      </c>
      <c r="BB18" s="148"/>
    </row>
    <row r="19" spans="2:54" s="49" customFormat="1" ht="30" customHeight="1" thickBot="1" x14ac:dyDescent="0.3">
      <c r="B19" s="744"/>
      <c r="C19" s="760" t="s">
        <v>154</v>
      </c>
      <c r="D19" s="760" t="s">
        <v>152</v>
      </c>
      <c r="E19" s="82"/>
      <c r="F19" s="66"/>
      <c r="G19" s="67"/>
      <c r="H19" s="69"/>
      <c r="I19" s="66"/>
      <c r="J19" s="67"/>
      <c r="K19" s="67"/>
      <c r="L19" s="69"/>
      <c r="M19" s="66"/>
      <c r="N19" s="67"/>
      <c r="O19" s="67"/>
      <c r="P19" s="69"/>
      <c r="Q19" s="66"/>
      <c r="R19" s="68"/>
      <c r="S19" s="67"/>
      <c r="T19" s="90"/>
      <c r="U19" s="66"/>
      <c r="V19" s="68"/>
      <c r="W19" s="67"/>
      <c r="X19" s="90"/>
      <c r="Y19" s="66"/>
      <c r="Z19" s="67"/>
      <c r="AA19" s="57">
        <v>1</v>
      </c>
      <c r="AB19" s="69"/>
      <c r="AC19" s="66"/>
      <c r="AD19" s="67"/>
      <c r="AE19" s="57">
        <v>1</v>
      </c>
      <c r="AF19" s="69"/>
      <c r="AG19" s="70"/>
      <c r="AH19" s="67"/>
      <c r="AI19" s="57">
        <v>1</v>
      </c>
      <c r="AJ19" s="69"/>
      <c r="AK19" s="70"/>
      <c r="AL19" s="67"/>
      <c r="AM19" s="57">
        <v>1</v>
      </c>
      <c r="AN19" s="68"/>
      <c r="AO19" s="66"/>
      <c r="AP19" s="67"/>
      <c r="AQ19" s="57">
        <v>1</v>
      </c>
      <c r="AR19" s="69"/>
      <c r="AS19" s="70"/>
      <c r="AT19" s="67"/>
      <c r="AU19" s="57">
        <v>1</v>
      </c>
      <c r="AV19" s="68"/>
      <c r="AW19" s="66"/>
      <c r="AX19" s="67"/>
      <c r="AY19" s="57">
        <v>1</v>
      </c>
      <c r="AZ19" s="69"/>
      <c r="BA19" s="65" t="s">
        <v>145</v>
      </c>
      <c r="BB19" s="148"/>
    </row>
    <row r="20" spans="2:54" s="49" customFormat="1" ht="30" customHeight="1" thickBot="1" x14ac:dyDescent="0.3">
      <c r="B20" s="744"/>
      <c r="C20" s="760"/>
      <c r="D20" s="760"/>
      <c r="E20" s="82"/>
      <c r="F20" s="66"/>
      <c r="G20" s="67"/>
      <c r="H20" s="69"/>
      <c r="I20" s="66"/>
      <c r="J20" s="67"/>
      <c r="K20" s="67"/>
      <c r="L20" s="69"/>
      <c r="M20" s="66"/>
      <c r="N20" s="67"/>
      <c r="O20" s="67"/>
      <c r="P20" s="69"/>
      <c r="Q20" s="66"/>
      <c r="R20" s="68"/>
      <c r="S20" s="67"/>
      <c r="T20" s="90"/>
      <c r="U20" s="66"/>
      <c r="V20" s="67"/>
      <c r="W20" s="73"/>
      <c r="X20" s="69"/>
      <c r="Y20" s="66"/>
      <c r="Z20" s="67"/>
      <c r="AA20" s="63">
        <v>1</v>
      </c>
      <c r="AB20" s="69"/>
      <c r="AC20" s="66"/>
      <c r="AD20" s="67"/>
      <c r="AE20" s="63">
        <v>1</v>
      </c>
      <c r="AF20" s="69"/>
      <c r="AG20" s="70"/>
      <c r="AH20" s="67"/>
      <c r="AI20" s="67"/>
      <c r="AJ20" s="69"/>
      <c r="AK20" s="70"/>
      <c r="AL20" s="67"/>
      <c r="AM20" s="67"/>
      <c r="AN20" s="68"/>
      <c r="AO20" s="66"/>
      <c r="AP20" s="67"/>
      <c r="AQ20" s="67"/>
      <c r="AR20" s="69"/>
      <c r="AS20" s="70"/>
      <c r="AT20" s="67"/>
      <c r="AU20" s="67"/>
      <c r="AV20" s="68"/>
      <c r="AW20" s="66"/>
      <c r="AX20" s="67"/>
      <c r="AY20" s="67"/>
      <c r="AZ20" s="69"/>
      <c r="BA20" s="57" t="s">
        <v>145</v>
      </c>
      <c r="BB20" s="148"/>
    </row>
    <row r="21" spans="2:54" s="49" customFormat="1" ht="30" customHeight="1" thickBot="1" x14ac:dyDescent="0.3">
      <c r="B21" s="744"/>
      <c r="C21" s="760" t="s">
        <v>155</v>
      </c>
      <c r="D21" s="760" t="s">
        <v>144</v>
      </c>
      <c r="E21" s="82"/>
      <c r="F21" s="66"/>
      <c r="G21" s="67"/>
      <c r="H21" s="69"/>
      <c r="I21" s="66"/>
      <c r="J21" s="67"/>
      <c r="K21" s="67"/>
      <c r="L21" s="69"/>
      <c r="M21" s="66"/>
      <c r="N21" s="67"/>
      <c r="O21" s="67"/>
      <c r="P21" s="69"/>
      <c r="Q21" s="66"/>
      <c r="R21" s="68"/>
      <c r="S21" s="67"/>
      <c r="T21" s="90"/>
      <c r="U21" s="66"/>
      <c r="V21" s="67"/>
      <c r="W21" s="67"/>
      <c r="X21" s="69"/>
      <c r="Y21" s="66"/>
      <c r="Z21" s="67"/>
      <c r="AA21" s="67"/>
      <c r="AB21" s="69"/>
      <c r="AC21" s="66"/>
      <c r="AD21" s="67"/>
      <c r="AE21" s="67"/>
      <c r="AF21" s="69"/>
      <c r="AG21" s="70"/>
      <c r="AH21" s="67"/>
      <c r="AI21" s="67"/>
      <c r="AJ21" s="69"/>
      <c r="AK21" s="70"/>
      <c r="AL21" s="67"/>
      <c r="AM21" s="67"/>
      <c r="AN21" s="68"/>
      <c r="AO21" s="66"/>
      <c r="AP21" s="67"/>
      <c r="AQ21" s="67"/>
      <c r="AR21" s="69"/>
      <c r="AS21" s="70"/>
      <c r="AT21" s="67"/>
      <c r="AU21" s="67"/>
      <c r="AV21" s="68"/>
      <c r="AW21" s="66"/>
      <c r="AX21" s="67"/>
      <c r="AY21" s="67"/>
      <c r="AZ21" s="69"/>
      <c r="BA21" s="65" t="s">
        <v>145</v>
      </c>
      <c r="BB21" s="148"/>
    </row>
    <row r="22" spans="2:54" s="49" customFormat="1" ht="30" customHeight="1" thickBot="1" x14ac:dyDescent="0.3">
      <c r="B22" s="744"/>
      <c r="C22" s="760"/>
      <c r="D22" s="760"/>
      <c r="E22" s="82"/>
      <c r="F22" s="66"/>
      <c r="G22" s="67"/>
      <c r="H22" s="69"/>
      <c r="I22" s="66"/>
      <c r="J22" s="67"/>
      <c r="K22" s="67"/>
      <c r="L22" s="69"/>
      <c r="M22" s="66"/>
      <c r="N22" s="67"/>
      <c r="O22" s="67"/>
      <c r="P22" s="69"/>
      <c r="Q22" s="66"/>
      <c r="R22" s="68"/>
      <c r="S22" s="67"/>
      <c r="T22" s="90"/>
      <c r="U22" s="66"/>
      <c r="V22" s="67"/>
      <c r="W22" s="67"/>
      <c r="X22" s="69"/>
      <c r="Y22" s="66"/>
      <c r="Z22" s="67"/>
      <c r="AA22" s="67"/>
      <c r="AB22" s="69"/>
      <c r="AC22" s="66"/>
      <c r="AD22" s="67"/>
      <c r="AE22" s="60"/>
      <c r="AF22" s="69"/>
      <c r="AG22" s="70"/>
      <c r="AH22" s="67"/>
      <c r="AI22" s="67"/>
      <c r="AJ22" s="69"/>
      <c r="AK22" s="70"/>
      <c r="AL22" s="67"/>
      <c r="AM22" s="67"/>
      <c r="AN22" s="68"/>
      <c r="AO22" s="66"/>
      <c r="AP22" s="67"/>
      <c r="AQ22" s="60"/>
      <c r="AR22" s="69"/>
      <c r="AS22" s="70"/>
      <c r="AT22" s="67"/>
      <c r="AU22" s="67"/>
      <c r="AV22" s="68"/>
      <c r="AW22" s="66"/>
      <c r="AX22" s="67"/>
      <c r="AY22" s="67"/>
      <c r="AZ22" s="69"/>
      <c r="BA22" s="57" t="s">
        <v>145</v>
      </c>
      <c r="BB22" s="148"/>
    </row>
    <row r="23" spans="2:54" s="49" customFormat="1" ht="30" customHeight="1" thickBot="1" x14ac:dyDescent="0.3">
      <c r="B23" s="744"/>
      <c r="C23" s="763" t="s">
        <v>156</v>
      </c>
      <c r="D23" s="763" t="s">
        <v>144</v>
      </c>
      <c r="E23" s="241"/>
      <c r="F23" s="153"/>
      <c r="G23" s="154"/>
      <c r="H23" s="155"/>
      <c r="I23" s="153"/>
      <c r="J23" s="154"/>
      <c r="K23" s="154"/>
      <c r="L23" s="155"/>
      <c r="M23" s="153"/>
      <c r="N23" s="154"/>
      <c r="O23" s="154"/>
      <c r="P23" s="155"/>
      <c r="Q23" s="153"/>
      <c r="R23" s="234"/>
      <c r="S23" s="60"/>
      <c r="T23" s="238"/>
      <c r="U23" s="153"/>
      <c r="V23" s="154"/>
      <c r="W23" s="154"/>
      <c r="X23" s="155"/>
      <c r="Y23" s="153"/>
      <c r="Z23" s="154"/>
      <c r="AA23" s="154"/>
      <c r="AB23" s="155"/>
      <c r="AC23" s="153"/>
      <c r="AD23" s="154"/>
      <c r="AE23" s="239">
        <v>1</v>
      </c>
      <c r="AF23" s="155"/>
      <c r="AG23" s="235"/>
      <c r="AH23" s="154"/>
      <c r="AI23" s="154"/>
      <c r="AJ23" s="155"/>
      <c r="AK23" s="235"/>
      <c r="AL23" s="154"/>
      <c r="AM23" s="154"/>
      <c r="AN23" s="234"/>
      <c r="AO23" s="153"/>
      <c r="AP23" s="154"/>
      <c r="AQ23" s="239">
        <v>1</v>
      </c>
      <c r="AR23" s="155"/>
      <c r="AS23" s="235"/>
      <c r="AT23" s="154"/>
      <c r="AU23" s="154"/>
      <c r="AV23" s="234"/>
      <c r="AW23" s="153"/>
      <c r="AX23" s="154"/>
      <c r="AY23" s="154"/>
      <c r="AZ23" s="155"/>
      <c r="BA23" s="65" t="s">
        <v>145</v>
      </c>
      <c r="BB23" s="149"/>
    </row>
    <row r="24" spans="2:54" s="49" customFormat="1" ht="30" customHeight="1" thickBot="1" x14ac:dyDescent="0.3">
      <c r="B24" s="744"/>
      <c r="C24" s="770"/>
      <c r="D24" s="770"/>
      <c r="E24" s="268"/>
      <c r="F24" s="76"/>
      <c r="G24" s="77"/>
      <c r="H24" s="78"/>
      <c r="I24" s="76"/>
      <c r="J24" s="77"/>
      <c r="K24" s="77"/>
      <c r="L24" s="78"/>
      <c r="M24" s="76"/>
      <c r="N24" s="77"/>
      <c r="O24" s="77"/>
      <c r="P24" s="78"/>
      <c r="Q24" s="76"/>
      <c r="R24" s="77"/>
      <c r="S24" s="77"/>
      <c r="T24" s="78"/>
      <c r="U24" s="76"/>
      <c r="V24" s="77"/>
      <c r="W24" s="77"/>
      <c r="X24" s="78"/>
      <c r="Y24" s="76"/>
      <c r="Z24" s="77"/>
      <c r="AA24" s="77"/>
      <c r="AB24" s="78"/>
      <c r="AC24" s="76"/>
      <c r="AD24" s="77"/>
      <c r="AE24" s="63">
        <v>1</v>
      </c>
      <c r="AF24" s="78"/>
      <c r="AG24" s="64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142" t="s">
        <v>145</v>
      </c>
      <c r="BB24" s="146"/>
    </row>
    <row r="25" spans="2:54" s="49" customFormat="1" ht="60.75" customHeight="1" thickBot="1" x14ac:dyDescent="0.3">
      <c r="B25" s="743" t="s">
        <v>333</v>
      </c>
      <c r="C25" s="237" t="s">
        <v>334</v>
      </c>
      <c r="D25" s="237" t="s">
        <v>354</v>
      </c>
      <c r="E25" s="53"/>
      <c r="F25" s="54"/>
      <c r="G25" s="54"/>
      <c r="H25" s="56"/>
      <c r="I25" s="53"/>
      <c r="J25" s="54"/>
      <c r="K25" s="54"/>
      <c r="L25" s="56"/>
      <c r="M25" s="53"/>
      <c r="N25" s="54"/>
      <c r="O25" s="54"/>
      <c r="P25" s="56"/>
      <c r="Q25" s="53"/>
      <c r="R25" s="54"/>
      <c r="S25" s="54"/>
      <c r="T25" s="56"/>
      <c r="U25" s="53"/>
      <c r="V25" s="54"/>
      <c r="W25" s="54"/>
      <c r="X25" s="56"/>
      <c r="Y25" s="53"/>
      <c r="Z25" s="624">
        <v>1</v>
      </c>
      <c r="AA25" s="54"/>
      <c r="AB25" s="56"/>
      <c r="AC25" s="53"/>
      <c r="AD25" s="54"/>
      <c r="AE25" s="54"/>
      <c r="AF25" s="56"/>
      <c r="AG25" s="53"/>
      <c r="AH25" s="54"/>
      <c r="AI25" s="54"/>
      <c r="AJ25" s="56"/>
      <c r="AK25" s="53"/>
      <c r="AL25" s="54"/>
      <c r="AM25" s="54"/>
      <c r="AN25" s="56"/>
      <c r="AO25" s="53"/>
      <c r="AP25" s="54"/>
      <c r="AQ25" s="54"/>
      <c r="AR25" s="56"/>
      <c r="AS25" s="53"/>
      <c r="AT25" s="54"/>
      <c r="AU25" s="54"/>
      <c r="AV25" s="56"/>
      <c r="AW25" s="53"/>
      <c r="AX25" s="54"/>
      <c r="AY25" s="54"/>
      <c r="AZ25" s="56"/>
      <c r="BA25" s="209" t="s">
        <v>145</v>
      </c>
      <c r="BB25" s="252"/>
    </row>
    <row r="26" spans="2:54" s="49" customFormat="1" ht="34.5" customHeight="1" thickBot="1" x14ac:dyDescent="0.3">
      <c r="B26" s="744"/>
      <c r="C26" s="237" t="s">
        <v>357</v>
      </c>
      <c r="D26" s="237" t="s">
        <v>353</v>
      </c>
      <c r="E26" s="66"/>
      <c r="F26" s="67"/>
      <c r="G26" s="67"/>
      <c r="H26" s="69"/>
      <c r="I26" s="66"/>
      <c r="J26" s="67"/>
      <c r="K26" s="67"/>
      <c r="L26" s="69"/>
      <c r="M26" s="66"/>
      <c r="N26" s="67"/>
      <c r="O26" s="67"/>
      <c r="P26" s="69"/>
      <c r="Q26" s="66"/>
      <c r="R26" s="67"/>
      <c r="S26" s="67"/>
      <c r="T26" s="69"/>
      <c r="U26" s="66"/>
      <c r="V26" s="67"/>
      <c r="W26" s="67"/>
      <c r="X26" s="69"/>
      <c r="Y26" s="623">
        <v>1</v>
      </c>
      <c r="Z26" s="625">
        <v>1</v>
      </c>
      <c r="AA26" s="70"/>
      <c r="AB26" s="69"/>
      <c r="AC26" s="66"/>
      <c r="AD26" s="67"/>
      <c r="AE26" s="67"/>
      <c r="AF26" s="69"/>
      <c r="AG26" s="66"/>
      <c r="AH26" s="67"/>
      <c r="AI26" s="67"/>
      <c r="AJ26" s="69"/>
      <c r="AK26" s="66"/>
      <c r="AL26" s="67"/>
      <c r="AM26" s="67"/>
      <c r="AN26" s="69"/>
      <c r="AO26" s="66"/>
      <c r="AP26" s="67"/>
      <c r="AQ26" s="67"/>
      <c r="AR26" s="69"/>
      <c r="AS26" s="66"/>
      <c r="AT26" s="67"/>
      <c r="AU26" s="67"/>
      <c r="AV26" s="69"/>
      <c r="AW26" s="66"/>
      <c r="AX26" s="67"/>
      <c r="AY26" s="67"/>
      <c r="AZ26" s="69"/>
      <c r="BA26" s="209" t="s">
        <v>145</v>
      </c>
      <c r="BB26" s="236"/>
    </row>
    <row r="27" spans="2:54" s="49" customFormat="1" ht="34.5" customHeight="1" thickBot="1" x14ac:dyDescent="0.3">
      <c r="B27" s="744"/>
      <c r="C27" s="237" t="s">
        <v>356</v>
      </c>
      <c r="D27" s="213" t="s">
        <v>144</v>
      </c>
      <c r="E27" s="72"/>
      <c r="F27" s="73"/>
      <c r="G27" s="75"/>
      <c r="H27" s="71"/>
      <c r="I27" s="72"/>
      <c r="J27" s="75"/>
      <c r="K27" s="73"/>
      <c r="L27" s="84"/>
      <c r="M27" s="72"/>
      <c r="N27" s="75"/>
      <c r="O27" s="73"/>
      <c r="P27" s="84"/>
      <c r="Q27" s="72"/>
      <c r="R27" s="75"/>
      <c r="S27" s="73"/>
      <c r="T27" s="84"/>
      <c r="U27" s="72"/>
      <c r="V27" s="75"/>
      <c r="W27" s="73"/>
      <c r="X27" s="84"/>
      <c r="Y27" s="259">
        <v>1</v>
      </c>
      <c r="Z27" s="244">
        <v>1</v>
      </c>
      <c r="AA27" s="245">
        <v>1</v>
      </c>
      <c r="AB27" s="260">
        <v>1</v>
      </c>
      <c r="AC27" s="72"/>
      <c r="AD27" s="75"/>
      <c r="AE27" s="73"/>
      <c r="AF27" s="84"/>
      <c r="AG27" s="72"/>
      <c r="AH27" s="75"/>
      <c r="AI27" s="73"/>
      <c r="AJ27" s="84"/>
      <c r="AK27" s="72"/>
      <c r="AL27" s="75"/>
      <c r="AM27" s="73"/>
      <c r="AN27" s="84"/>
      <c r="AO27" s="72"/>
      <c r="AP27" s="75"/>
      <c r="AQ27" s="73"/>
      <c r="AR27" s="84"/>
      <c r="AS27" s="153"/>
      <c r="AT27" s="75"/>
      <c r="AU27" s="73"/>
      <c r="AV27" s="84"/>
      <c r="AW27" s="72"/>
      <c r="AX27" s="75"/>
      <c r="AY27" s="73"/>
      <c r="AZ27" s="84"/>
      <c r="BA27" s="209" t="s">
        <v>145</v>
      </c>
      <c r="BB27" s="236"/>
    </row>
    <row r="28" spans="2:54" s="49" customFormat="1" ht="34.5" customHeight="1" thickBot="1" x14ac:dyDescent="0.3">
      <c r="B28" s="745"/>
      <c r="C28" s="224" t="s">
        <v>358</v>
      </c>
      <c r="D28" s="237" t="s">
        <v>359</v>
      </c>
      <c r="E28" s="141"/>
      <c r="F28" s="81"/>
      <c r="G28" s="249"/>
      <c r="H28" s="250"/>
      <c r="I28" s="141"/>
      <c r="J28" s="249"/>
      <c r="K28" s="81"/>
      <c r="L28" s="257"/>
      <c r="M28" s="141"/>
      <c r="N28" s="249"/>
      <c r="O28" s="81"/>
      <c r="P28" s="257"/>
      <c r="Q28" s="141"/>
      <c r="R28" s="249"/>
      <c r="S28" s="81"/>
      <c r="T28" s="257"/>
      <c r="U28" s="141"/>
      <c r="V28" s="249"/>
      <c r="W28" s="81"/>
      <c r="X28" s="257"/>
      <c r="Y28" s="63">
        <v>1</v>
      </c>
      <c r="Z28" s="63">
        <v>1</v>
      </c>
      <c r="AA28" s="63">
        <v>1</v>
      </c>
      <c r="AB28" s="63">
        <v>1</v>
      </c>
      <c r="AC28" s="153"/>
      <c r="AD28" s="234"/>
      <c r="AE28" s="154"/>
      <c r="AF28" s="265">
        <v>1</v>
      </c>
      <c r="AG28" s="141"/>
      <c r="AH28" s="249"/>
      <c r="AI28" s="81"/>
      <c r="AJ28" s="257"/>
      <c r="AK28" s="141"/>
      <c r="AL28" s="249"/>
      <c r="AM28" s="81"/>
      <c r="AN28" s="257"/>
      <c r="AO28" s="141"/>
      <c r="AP28" s="249"/>
      <c r="AQ28" s="81"/>
      <c r="AR28" s="257"/>
      <c r="AS28" s="57">
        <v>1</v>
      </c>
      <c r="AT28" s="254"/>
      <c r="AU28" s="81"/>
      <c r="AV28" s="257"/>
      <c r="AW28" s="141"/>
      <c r="AX28" s="249"/>
      <c r="AY28" s="81"/>
      <c r="AZ28" s="257"/>
      <c r="BA28" s="209" t="s">
        <v>145</v>
      </c>
      <c r="BB28" s="256"/>
    </row>
    <row r="29" spans="2:54" s="49" customFormat="1" ht="30" customHeight="1" thickBot="1" x14ac:dyDescent="0.3">
      <c r="B29" s="754" t="s">
        <v>340</v>
      </c>
      <c r="C29" s="215" t="s">
        <v>369</v>
      </c>
      <c r="D29" s="227" t="s">
        <v>353</v>
      </c>
      <c r="E29" s="58"/>
      <c r="F29" s="54"/>
      <c r="G29" s="55"/>
      <c r="H29" s="55"/>
      <c r="I29" s="53"/>
      <c r="J29" s="55"/>
      <c r="K29" s="54"/>
      <c r="L29" s="208"/>
      <c r="M29" s="58"/>
      <c r="N29" s="55"/>
      <c r="O29" s="54"/>
      <c r="P29" s="86"/>
      <c r="Q29" s="53"/>
      <c r="R29" s="55"/>
      <c r="S29" s="54"/>
      <c r="T29" s="208"/>
      <c r="U29" s="58"/>
      <c r="V29" s="55"/>
      <c r="W29" s="54"/>
      <c r="X29" s="86"/>
      <c r="Y29" s="247">
        <v>1</v>
      </c>
      <c r="Z29" s="55"/>
      <c r="AA29" s="54"/>
      <c r="AB29" s="208"/>
      <c r="AC29" s="263"/>
      <c r="AD29" s="54"/>
      <c r="AE29" s="58"/>
      <c r="AF29" s="208"/>
      <c r="AG29" s="53"/>
      <c r="AH29" s="55"/>
      <c r="AI29" s="54"/>
      <c r="AJ29" s="208"/>
      <c r="AK29" s="53"/>
      <c r="AL29" s="55"/>
      <c r="AM29" s="54"/>
      <c r="AN29" s="208"/>
      <c r="AO29" s="53"/>
      <c r="AP29" s="55"/>
      <c r="AQ29" s="54"/>
      <c r="AR29" s="208"/>
      <c r="AS29" s="53"/>
      <c r="AT29" s="55"/>
      <c r="AU29" s="54"/>
      <c r="AV29" s="208"/>
      <c r="AW29" s="58"/>
      <c r="AX29" s="55"/>
      <c r="AY29" s="54"/>
      <c r="AZ29" s="86"/>
      <c r="BA29" s="57" t="s">
        <v>145</v>
      </c>
      <c r="BB29" s="208"/>
    </row>
    <row r="30" spans="2:54" s="49" customFormat="1" ht="30" customHeight="1" thickBot="1" x14ac:dyDescent="0.3">
      <c r="B30" s="755"/>
      <c r="C30" s="219" t="s">
        <v>360</v>
      </c>
      <c r="D30" s="266" t="s">
        <v>361</v>
      </c>
      <c r="E30" s="64"/>
      <c r="F30" s="60"/>
      <c r="G30" s="61"/>
      <c r="H30" s="61"/>
      <c r="I30" s="59"/>
      <c r="J30" s="61"/>
      <c r="K30" s="60"/>
      <c r="L30" s="267"/>
      <c r="M30" s="64"/>
      <c r="N30" s="61"/>
      <c r="O30" s="60"/>
      <c r="P30" s="268"/>
      <c r="Q30" s="59"/>
      <c r="R30" s="61"/>
      <c r="S30" s="60"/>
      <c r="T30" s="267"/>
      <c r="U30" s="64"/>
      <c r="V30" s="60"/>
      <c r="W30" s="154"/>
      <c r="X30" s="61"/>
      <c r="Y30" s="625">
        <v>1</v>
      </c>
      <c r="Z30" s="60"/>
      <c r="AA30" s="154"/>
      <c r="AB30" s="62"/>
      <c r="AC30" s="269">
        <v>1</v>
      </c>
      <c r="AD30" s="270">
        <v>1</v>
      </c>
      <c r="AE30" s="271">
        <v>1</v>
      </c>
      <c r="AF30" s="272">
        <v>1</v>
      </c>
      <c r="AG30" s="59"/>
      <c r="AH30" s="60"/>
      <c r="AI30" s="154"/>
      <c r="AJ30" s="62"/>
      <c r="AK30" s="59"/>
      <c r="AL30" s="60"/>
      <c r="AM30" s="154"/>
      <c r="AN30" s="62"/>
      <c r="AO30" s="59"/>
      <c r="AP30" s="60"/>
      <c r="AQ30" s="154"/>
      <c r="AR30" s="62"/>
      <c r="AS30" s="59"/>
      <c r="AT30" s="60"/>
      <c r="AU30" s="154"/>
      <c r="AV30" s="62"/>
      <c r="AW30" s="64"/>
      <c r="AX30" s="60"/>
      <c r="AY30" s="154"/>
      <c r="AZ30" s="61"/>
      <c r="BA30" s="57" t="s">
        <v>145</v>
      </c>
      <c r="BB30" s="238"/>
    </row>
    <row r="31" spans="2:54" s="49" customFormat="1" ht="30" customHeight="1" thickBot="1" x14ac:dyDescent="0.3">
      <c r="B31" s="756"/>
      <c r="C31" s="216" t="s">
        <v>355</v>
      </c>
      <c r="D31" s="228" t="s">
        <v>362</v>
      </c>
      <c r="E31" s="79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273"/>
      <c r="Y31" s="59"/>
      <c r="Z31" s="60"/>
      <c r="AA31" s="60"/>
      <c r="AB31" s="62"/>
      <c r="AC31" s="59"/>
      <c r="AD31" s="60"/>
      <c r="AE31" s="60"/>
      <c r="AF31" s="272">
        <v>1</v>
      </c>
      <c r="AG31" s="59"/>
      <c r="AH31" s="60"/>
      <c r="AI31" s="60"/>
      <c r="AJ31" s="62"/>
      <c r="AK31" s="59"/>
      <c r="AL31" s="60"/>
      <c r="AM31" s="60"/>
      <c r="AN31" s="62"/>
      <c r="AO31" s="59"/>
      <c r="AP31" s="60"/>
      <c r="AQ31" s="60"/>
      <c r="AR31" s="62"/>
      <c r="AS31" s="279">
        <v>1</v>
      </c>
      <c r="AT31" s="60"/>
      <c r="AU31" s="60"/>
      <c r="AV31" s="62"/>
      <c r="AW31" s="64"/>
      <c r="AX31" s="60"/>
      <c r="AY31" s="60"/>
      <c r="AZ31" s="61"/>
      <c r="BA31" s="57" t="s">
        <v>145</v>
      </c>
      <c r="BB31" s="267"/>
    </row>
    <row r="32" spans="2:54" s="49" customFormat="1" ht="30" customHeight="1" thickBot="1" x14ac:dyDescent="0.3">
      <c r="B32" s="754" t="s">
        <v>335</v>
      </c>
      <c r="C32" s="220" t="s">
        <v>363</v>
      </c>
      <c r="D32" s="227" t="s">
        <v>359</v>
      </c>
      <c r="E32" s="58"/>
      <c r="F32" s="54"/>
      <c r="G32" s="55"/>
      <c r="H32" s="55"/>
      <c r="I32" s="53"/>
      <c r="J32" s="55"/>
      <c r="K32" s="54"/>
      <c r="L32" s="208"/>
      <c r="M32" s="58"/>
      <c r="N32" s="55"/>
      <c r="O32" s="54"/>
      <c r="P32" s="86"/>
      <c r="Q32" s="53"/>
      <c r="R32" s="55"/>
      <c r="S32" s="54"/>
      <c r="T32" s="208"/>
      <c r="U32" s="58"/>
      <c r="V32" s="55"/>
      <c r="W32" s="54"/>
      <c r="X32" s="86"/>
      <c r="Y32" s="247">
        <v>1</v>
      </c>
      <c r="Z32" s="54"/>
      <c r="AA32" s="54"/>
      <c r="AB32" s="56"/>
      <c r="AC32" s="53"/>
      <c r="AD32" s="54"/>
      <c r="AE32" s="54"/>
      <c r="AF32" s="56"/>
      <c r="AG32" s="53"/>
      <c r="AH32" s="54"/>
      <c r="AI32" s="54"/>
      <c r="AJ32" s="56"/>
      <c r="AK32" s="53"/>
      <c r="AL32" s="54"/>
      <c r="AM32" s="54"/>
      <c r="AN32" s="56"/>
      <c r="AO32" s="53"/>
      <c r="AP32" s="54"/>
      <c r="AQ32" s="54"/>
      <c r="AR32" s="56"/>
      <c r="AS32" s="53"/>
      <c r="AT32" s="54"/>
      <c r="AU32" s="54"/>
      <c r="AV32" s="56"/>
      <c r="AW32" s="53"/>
      <c r="AX32" s="54"/>
      <c r="AY32" s="54"/>
      <c r="AZ32" s="56"/>
      <c r="BA32" s="209" t="s">
        <v>145</v>
      </c>
      <c r="BB32" s="221"/>
    </row>
    <row r="33" spans="2:54" s="49" customFormat="1" ht="30" customHeight="1" thickBot="1" x14ac:dyDescent="0.3">
      <c r="B33" s="755"/>
      <c r="C33" s="217" t="s">
        <v>364</v>
      </c>
      <c r="D33" s="226" t="s">
        <v>361</v>
      </c>
      <c r="E33" s="79"/>
      <c r="F33" s="77"/>
      <c r="G33" s="80"/>
      <c r="H33" s="80"/>
      <c r="I33" s="76"/>
      <c r="J33" s="80"/>
      <c r="K33" s="77"/>
      <c r="L33" s="210"/>
      <c r="M33" s="79"/>
      <c r="N33" s="80"/>
      <c r="O33" s="77"/>
      <c r="P33" s="83"/>
      <c r="Q33" s="76"/>
      <c r="R33" s="80"/>
      <c r="S33" s="77"/>
      <c r="T33" s="210"/>
      <c r="U33" s="79"/>
      <c r="V33" s="77"/>
      <c r="W33" s="81"/>
      <c r="X33" s="80"/>
      <c r="Y33" s="66"/>
      <c r="Z33" s="67"/>
      <c r="AA33" s="67"/>
      <c r="AB33" s="69"/>
      <c r="AC33" s="66"/>
      <c r="AD33" s="67"/>
      <c r="AE33" s="67"/>
      <c r="AF33" s="69"/>
      <c r="AG33" s="66"/>
      <c r="AH33" s="67"/>
      <c r="AI33" s="67"/>
      <c r="AJ33" s="69"/>
      <c r="AK33" s="66"/>
      <c r="AL33" s="67"/>
      <c r="AM33" s="67"/>
      <c r="AN33" s="69"/>
      <c r="AO33" s="258">
        <v>1</v>
      </c>
      <c r="AP33" s="243">
        <v>1</v>
      </c>
      <c r="AQ33" s="243">
        <v>1</v>
      </c>
      <c r="AR33" s="274">
        <v>1</v>
      </c>
      <c r="AS33" s="66"/>
      <c r="AT33" s="67"/>
      <c r="AU33" s="67"/>
      <c r="AV33" s="69"/>
      <c r="AW33" s="66"/>
      <c r="AX33" s="67"/>
      <c r="AY33" s="67"/>
      <c r="AZ33" s="69"/>
      <c r="BA33" s="209" t="s">
        <v>145</v>
      </c>
      <c r="BB33" s="222"/>
    </row>
    <row r="34" spans="2:54" s="49" customFormat="1" ht="30" customHeight="1" thickBot="1" x14ac:dyDescent="0.3">
      <c r="B34" s="756"/>
      <c r="C34" s="214" t="s">
        <v>365</v>
      </c>
      <c r="D34" s="240" t="s">
        <v>359</v>
      </c>
      <c r="E34" s="253"/>
      <c r="F34" s="81"/>
      <c r="G34" s="249"/>
      <c r="H34" s="249"/>
      <c r="I34" s="141"/>
      <c r="J34" s="249"/>
      <c r="K34" s="81"/>
      <c r="L34" s="257"/>
      <c r="M34" s="253"/>
      <c r="N34" s="249"/>
      <c r="O34" s="81"/>
      <c r="P34" s="254"/>
      <c r="Q34" s="141"/>
      <c r="R34" s="249"/>
      <c r="S34" s="81"/>
      <c r="T34" s="257"/>
      <c r="U34" s="253"/>
      <c r="V34" s="249"/>
      <c r="W34" s="81"/>
      <c r="X34" s="254"/>
      <c r="Y34" s="153"/>
      <c r="Z34" s="234"/>
      <c r="AA34" s="154"/>
      <c r="AB34" s="238"/>
      <c r="AC34" s="59"/>
      <c r="AD34" s="60"/>
      <c r="AE34" s="60"/>
      <c r="AF34" s="272">
        <v>1</v>
      </c>
      <c r="AG34" s="59"/>
      <c r="AH34" s="60"/>
      <c r="AI34" s="60"/>
      <c r="AJ34" s="62"/>
      <c r="AK34" s="59"/>
      <c r="AL34" s="60"/>
      <c r="AM34" s="60"/>
      <c r="AN34" s="62"/>
      <c r="AO34" s="59"/>
      <c r="AP34" s="60"/>
      <c r="AQ34" s="60"/>
      <c r="AR34" s="62"/>
      <c r="AS34" s="279">
        <v>1</v>
      </c>
      <c r="AT34" s="60"/>
      <c r="AU34" s="60"/>
      <c r="AV34" s="62"/>
      <c r="AW34" s="59"/>
      <c r="AX34" s="60"/>
      <c r="AY34" s="60"/>
      <c r="AZ34" s="62"/>
      <c r="BA34" s="209" t="s">
        <v>145</v>
      </c>
      <c r="BB34" s="223"/>
    </row>
    <row r="35" spans="2:54" s="49" customFormat="1" ht="30" customHeight="1" thickBot="1" x14ac:dyDescent="0.3">
      <c r="B35" s="743" t="s">
        <v>336</v>
      </c>
      <c r="C35" s="246" t="s">
        <v>366</v>
      </c>
      <c r="D35" s="227" t="s">
        <v>359</v>
      </c>
      <c r="E35" s="58"/>
      <c r="F35" s="54"/>
      <c r="G35" s="55"/>
      <c r="H35" s="55"/>
      <c r="I35" s="53"/>
      <c r="J35" s="55"/>
      <c r="K35" s="54"/>
      <c r="L35" s="208"/>
      <c r="M35" s="58"/>
      <c r="N35" s="55"/>
      <c r="O35" s="54"/>
      <c r="P35" s="86"/>
      <c r="Q35" s="53"/>
      <c r="R35" s="55"/>
      <c r="S35" s="54"/>
      <c r="T35" s="208"/>
      <c r="U35" s="58"/>
      <c r="V35" s="55"/>
      <c r="W35" s="54"/>
      <c r="X35" s="86"/>
      <c r="Y35" s="247">
        <v>1</v>
      </c>
      <c r="Z35" s="54"/>
      <c r="AA35" s="54"/>
      <c r="AB35" s="56"/>
      <c r="AC35" s="53"/>
      <c r="AD35" s="54"/>
      <c r="AE35" s="54"/>
      <c r="AF35" s="56"/>
      <c r="AG35" s="53"/>
      <c r="AH35" s="54"/>
      <c r="AI35" s="54"/>
      <c r="AJ35" s="56"/>
      <c r="AK35" s="53"/>
      <c r="AL35" s="54"/>
      <c r="AM35" s="54"/>
      <c r="AN35" s="56"/>
      <c r="AO35" s="53"/>
      <c r="AP35" s="54"/>
      <c r="AQ35" s="54"/>
      <c r="AR35" s="56"/>
      <c r="AS35" s="53"/>
      <c r="AT35" s="54"/>
      <c r="AU35" s="54"/>
      <c r="AV35" s="56"/>
      <c r="AW35" s="53"/>
      <c r="AX35" s="54"/>
      <c r="AY35" s="54"/>
      <c r="AZ35" s="56"/>
      <c r="BA35" s="209" t="s">
        <v>145</v>
      </c>
      <c r="BB35" s="56"/>
    </row>
    <row r="36" spans="2:54" s="49" customFormat="1" ht="30" customHeight="1" thickBot="1" x14ac:dyDescent="0.3">
      <c r="B36" s="744"/>
      <c r="C36" s="278" t="s">
        <v>367</v>
      </c>
      <c r="D36" s="226" t="s">
        <v>361</v>
      </c>
      <c r="E36" s="79"/>
      <c r="F36" s="77"/>
      <c r="G36" s="80"/>
      <c r="H36" s="80"/>
      <c r="I36" s="76"/>
      <c r="J36" s="80"/>
      <c r="K36" s="77"/>
      <c r="L36" s="210"/>
      <c r="M36" s="79"/>
      <c r="N36" s="80"/>
      <c r="O36" s="77"/>
      <c r="P36" s="83"/>
      <c r="Q36" s="76"/>
      <c r="R36" s="80"/>
      <c r="S36" s="77"/>
      <c r="T36" s="210"/>
      <c r="U36" s="79"/>
      <c r="V36" s="77"/>
      <c r="W36" s="81"/>
      <c r="X36" s="80"/>
      <c r="Y36" s="66"/>
      <c r="Z36" s="67"/>
      <c r="AA36" s="67"/>
      <c r="AB36" s="69"/>
      <c r="AC36" s="66"/>
      <c r="AD36" s="67"/>
      <c r="AE36" s="67"/>
      <c r="AF36" s="69"/>
      <c r="AG36" s="66"/>
      <c r="AH36" s="67"/>
      <c r="AI36" s="67"/>
      <c r="AJ36" s="69"/>
      <c r="AK36" s="66"/>
      <c r="AL36" s="67"/>
      <c r="AM36" s="67"/>
      <c r="AN36" s="69"/>
      <c r="AO36" s="258">
        <v>1</v>
      </c>
      <c r="AP36" s="243">
        <v>1</v>
      </c>
      <c r="AQ36" s="243">
        <v>1</v>
      </c>
      <c r="AR36" s="274">
        <v>1</v>
      </c>
      <c r="AS36" s="66"/>
      <c r="AT36" s="67"/>
      <c r="AU36" s="67"/>
      <c r="AV36" s="69"/>
      <c r="AW36" s="66"/>
      <c r="AX36" s="67"/>
      <c r="AY36" s="67"/>
      <c r="AZ36" s="69"/>
      <c r="BA36" s="209" t="s">
        <v>145</v>
      </c>
      <c r="BB36" s="69"/>
    </row>
    <row r="37" spans="2:54" s="49" customFormat="1" ht="30" customHeight="1" thickBot="1" x14ac:dyDescent="0.3">
      <c r="B37" s="745"/>
      <c r="C37" s="283" t="s">
        <v>368</v>
      </c>
      <c r="D37" s="266" t="s">
        <v>359</v>
      </c>
      <c r="E37" s="235"/>
      <c r="F37" s="154"/>
      <c r="G37" s="234"/>
      <c r="H37" s="234"/>
      <c r="I37" s="153"/>
      <c r="J37" s="234"/>
      <c r="K37" s="154"/>
      <c r="L37" s="238"/>
      <c r="M37" s="235"/>
      <c r="N37" s="234"/>
      <c r="O37" s="154"/>
      <c r="P37" s="241"/>
      <c r="Q37" s="153"/>
      <c r="R37" s="234"/>
      <c r="S37" s="154"/>
      <c r="T37" s="238"/>
      <c r="U37" s="235"/>
      <c r="V37" s="234"/>
      <c r="W37" s="154"/>
      <c r="X37" s="241"/>
      <c r="Y37" s="153"/>
      <c r="Z37" s="234"/>
      <c r="AA37" s="154"/>
      <c r="AB37" s="238"/>
      <c r="AC37" s="153"/>
      <c r="AD37" s="234"/>
      <c r="AE37" s="154"/>
      <c r="AF37" s="265">
        <v>1</v>
      </c>
      <c r="AG37" s="153"/>
      <c r="AH37" s="234"/>
      <c r="AI37" s="154"/>
      <c r="AJ37" s="238"/>
      <c r="AK37" s="153"/>
      <c r="AL37" s="234"/>
      <c r="AM37" s="154"/>
      <c r="AN37" s="238"/>
      <c r="AO37" s="153"/>
      <c r="AP37" s="234"/>
      <c r="AQ37" s="154"/>
      <c r="AR37" s="238"/>
      <c r="AS37" s="282">
        <v>1</v>
      </c>
      <c r="AT37" s="234"/>
      <c r="AU37" s="154"/>
      <c r="AV37" s="238"/>
      <c r="AW37" s="153"/>
      <c r="AX37" s="234"/>
      <c r="AY37" s="154"/>
      <c r="AZ37" s="238"/>
      <c r="BA37" s="209" t="s">
        <v>145</v>
      </c>
      <c r="BB37" s="242"/>
    </row>
    <row r="38" spans="2:54" s="49" customFormat="1" ht="30" customHeight="1" thickBot="1" x14ac:dyDescent="0.3">
      <c r="B38" s="754" t="s">
        <v>341</v>
      </c>
      <c r="C38" s="275" t="s">
        <v>370</v>
      </c>
      <c r="D38" s="227" t="s">
        <v>359</v>
      </c>
      <c r="E38" s="58"/>
      <c r="F38" s="54"/>
      <c r="G38" s="55"/>
      <c r="H38" s="55"/>
      <c r="I38" s="53"/>
      <c r="J38" s="55"/>
      <c r="K38" s="54"/>
      <c r="L38" s="208"/>
      <c r="M38" s="58"/>
      <c r="N38" s="55"/>
      <c r="O38" s="54"/>
      <c r="P38" s="86"/>
      <c r="Q38" s="53"/>
      <c r="R38" s="55"/>
      <c r="S38" s="54"/>
      <c r="T38" s="208"/>
      <c r="U38" s="58"/>
      <c r="V38" s="55"/>
      <c r="W38" s="54"/>
      <c r="X38" s="86"/>
      <c r="Y38" s="247">
        <v>1</v>
      </c>
      <c r="Z38" s="55"/>
      <c r="AA38" s="54"/>
      <c r="AB38" s="208"/>
      <c r="AC38" s="53"/>
      <c r="AD38" s="55"/>
      <c r="AE38" s="54"/>
      <c r="AF38" s="208"/>
      <c r="AG38" s="53"/>
      <c r="AH38" s="55"/>
      <c r="AI38" s="54"/>
      <c r="AJ38" s="86"/>
      <c r="AK38" s="53"/>
      <c r="AL38" s="55"/>
      <c r="AM38" s="54"/>
      <c r="AN38" s="208"/>
      <c r="AO38" s="58"/>
      <c r="AP38" s="55"/>
      <c r="AQ38" s="54"/>
      <c r="AR38" s="208"/>
      <c r="AS38" s="58"/>
      <c r="AT38" s="55"/>
      <c r="AU38" s="54"/>
      <c r="AV38" s="86"/>
      <c r="AW38" s="53"/>
      <c r="AX38" s="55"/>
      <c r="AY38" s="54"/>
      <c r="AZ38" s="208"/>
      <c r="BA38" s="209" t="s">
        <v>145</v>
      </c>
      <c r="BB38" s="160"/>
    </row>
    <row r="39" spans="2:54" s="49" customFormat="1" ht="30" customHeight="1" thickBot="1" x14ac:dyDescent="0.3">
      <c r="B39" s="755"/>
      <c r="C39" s="276" t="s">
        <v>371</v>
      </c>
      <c r="D39" s="226" t="s">
        <v>361</v>
      </c>
      <c r="E39" s="235"/>
      <c r="F39" s="154"/>
      <c r="G39" s="234"/>
      <c r="H39" s="234"/>
      <c r="I39" s="153"/>
      <c r="J39" s="234"/>
      <c r="K39" s="154"/>
      <c r="L39" s="238"/>
      <c r="M39" s="235"/>
      <c r="N39" s="234"/>
      <c r="O39" s="154"/>
      <c r="P39" s="241"/>
      <c r="Q39" s="153"/>
      <c r="R39" s="234"/>
      <c r="S39" s="154"/>
      <c r="T39" s="238"/>
      <c r="U39" s="235"/>
      <c r="V39" s="234"/>
      <c r="W39" s="154"/>
      <c r="X39" s="241"/>
      <c r="Y39" s="282">
        <v>1</v>
      </c>
      <c r="Z39" s="234"/>
      <c r="AA39" s="67"/>
      <c r="AB39" s="238"/>
      <c r="AC39" s="153"/>
      <c r="AD39" s="234"/>
      <c r="AE39" s="67"/>
      <c r="AF39" s="238"/>
      <c r="AG39" s="153"/>
      <c r="AH39" s="234"/>
      <c r="AI39" s="67"/>
      <c r="AJ39" s="241"/>
      <c r="AK39" s="258">
        <v>1</v>
      </c>
      <c r="AL39" s="243">
        <v>1</v>
      </c>
      <c r="AM39" s="243">
        <v>1</v>
      </c>
      <c r="AN39" s="274">
        <v>1</v>
      </c>
      <c r="AO39" s="235"/>
      <c r="AP39" s="234"/>
      <c r="AQ39" s="67"/>
      <c r="AR39" s="238"/>
      <c r="AS39" s="235"/>
      <c r="AT39" s="234"/>
      <c r="AU39" s="67"/>
      <c r="AV39" s="241"/>
      <c r="AW39" s="153"/>
      <c r="AX39" s="234"/>
      <c r="AY39" s="67"/>
      <c r="AZ39" s="238"/>
      <c r="BA39" s="209" t="s">
        <v>145</v>
      </c>
      <c r="BB39" s="242"/>
    </row>
    <row r="40" spans="2:54" s="49" customFormat="1" ht="30" customHeight="1" thickBot="1" x14ac:dyDescent="0.3">
      <c r="B40" s="756"/>
      <c r="C40" s="285" t="s">
        <v>372</v>
      </c>
      <c r="D40" s="266"/>
      <c r="E40" s="64"/>
      <c r="F40" s="60"/>
      <c r="G40" s="61"/>
      <c r="H40" s="61"/>
      <c r="I40" s="59"/>
      <c r="J40" s="61"/>
      <c r="K40" s="60"/>
      <c r="L40" s="267"/>
      <c r="M40" s="64"/>
      <c r="N40" s="61"/>
      <c r="O40" s="60"/>
      <c r="P40" s="268"/>
      <c r="Q40" s="59"/>
      <c r="R40" s="61"/>
      <c r="S40" s="60"/>
      <c r="T40" s="267"/>
      <c r="U40" s="64"/>
      <c r="V40" s="60"/>
      <c r="W40" s="154"/>
      <c r="X40" s="61"/>
      <c r="Y40" s="59"/>
      <c r="Z40" s="60"/>
      <c r="AA40" s="60"/>
      <c r="AB40" s="62"/>
      <c r="AC40" s="59"/>
      <c r="AD40" s="60"/>
      <c r="AE40" s="60"/>
      <c r="AF40" s="272">
        <v>1</v>
      </c>
      <c r="AG40" s="59"/>
      <c r="AH40" s="60"/>
      <c r="AI40" s="60"/>
      <c r="AJ40" s="61"/>
      <c r="AK40" s="153"/>
      <c r="AL40" s="154"/>
      <c r="AM40" s="154"/>
      <c r="AN40" s="155"/>
      <c r="AO40" s="64"/>
      <c r="AP40" s="60"/>
      <c r="AQ40" s="154"/>
      <c r="AR40" s="62"/>
      <c r="AS40" s="64"/>
      <c r="AT40" s="60"/>
      <c r="AU40" s="154"/>
      <c r="AV40" s="61"/>
      <c r="AW40" s="59"/>
      <c r="AX40" s="60"/>
      <c r="AY40" s="154"/>
      <c r="AZ40" s="62"/>
      <c r="BA40" s="209" t="s">
        <v>145</v>
      </c>
      <c r="BB40" s="242"/>
    </row>
    <row r="41" spans="2:54" s="49" customFormat="1" ht="30" customHeight="1" thickBot="1" x14ac:dyDescent="0.3">
      <c r="B41" s="754" t="s">
        <v>337</v>
      </c>
      <c r="C41" s="246" t="s">
        <v>373</v>
      </c>
      <c r="D41" s="227" t="s">
        <v>359</v>
      </c>
      <c r="E41" s="70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8"/>
      <c r="Y41" s="247">
        <v>1</v>
      </c>
      <c r="Z41" s="54"/>
      <c r="AA41" s="54"/>
      <c r="AB41" s="56"/>
      <c r="AC41" s="53"/>
      <c r="AD41" s="54"/>
      <c r="AE41" s="54"/>
      <c r="AF41" s="56"/>
      <c r="AG41" s="53"/>
      <c r="AH41" s="54"/>
      <c r="AI41" s="54"/>
      <c r="AJ41" s="56"/>
      <c r="AK41" s="53"/>
      <c r="AL41" s="54"/>
      <c r="AM41" s="54"/>
      <c r="AN41" s="56"/>
      <c r="AO41" s="53"/>
      <c r="AP41" s="54"/>
      <c r="AQ41" s="54"/>
      <c r="AR41" s="56"/>
      <c r="AS41" s="53"/>
      <c r="AT41" s="54"/>
      <c r="AU41" s="54"/>
      <c r="AV41" s="56"/>
      <c r="AW41" s="53"/>
      <c r="AX41" s="54"/>
      <c r="AY41" s="54"/>
      <c r="AZ41" s="56"/>
      <c r="BA41" s="209" t="s">
        <v>145</v>
      </c>
      <c r="BB41" s="221"/>
    </row>
    <row r="42" spans="2:54" s="49" customFormat="1" ht="30" customHeight="1" thickBot="1" x14ac:dyDescent="0.3">
      <c r="B42" s="755"/>
      <c r="C42" s="278" t="s">
        <v>375</v>
      </c>
      <c r="D42" s="226" t="s">
        <v>361</v>
      </c>
      <c r="E42" s="70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8"/>
      <c r="Y42" s="66"/>
      <c r="Z42" s="243">
        <v>1</v>
      </c>
      <c r="AA42" s="67"/>
      <c r="AB42" s="69"/>
      <c r="AC42" s="66"/>
      <c r="AD42" s="67"/>
      <c r="AE42" s="67"/>
      <c r="AF42" s="69"/>
      <c r="AG42" s="66"/>
      <c r="AH42" s="67"/>
      <c r="AI42" s="67"/>
      <c r="AJ42" s="69"/>
      <c r="AK42" s="66"/>
      <c r="AL42" s="67"/>
      <c r="AM42" s="67"/>
      <c r="AN42" s="69"/>
      <c r="AO42" s="66"/>
      <c r="AP42" s="67"/>
      <c r="AQ42" s="67"/>
      <c r="AR42" s="69"/>
      <c r="AS42" s="66"/>
      <c r="AT42" s="67"/>
      <c r="AU42" s="67"/>
      <c r="AV42" s="69"/>
      <c r="AW42" s="66"/>
      <c r="AX42" s="67"/>
      <c r="AY42" s="67"/>
      <c r="AZ42" s="69"/>
      <c r="BA42" s="209" t="s">
        <v>145</v>
      </c>
      <c r="BB42" s="222"/>
    </row>
    <row r="43" spans="2:54" s="49" customFormat="1" ht="30" customHeight="1" thickBot="1" x14ac:dyDescent="0.3">
      <c r="B43" s="756"/>
      <c r="C43" s="286" t="s">
        <v>374</v>
      </c>
      <c r="D43" s="228" t="s">
        <v>359</v>
      </c>
      <c r="E43" s="70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8"/>
      <c r="Y43" s="59"/>
      <c r="Z43" s="287">
        <v>1</v>
      </c>
      <c r="AA43" s="60"/>
      <c r="AB43" s="62"/>
      <c r="AC43" s="59"/>
      <c r="AD43" s="60"/>
      <c r="AE43" s="60"/>
      <c r="AF43" s="62"/>
      <c r="AG43" s="59"/>
      <c r="AH43" s="60"/>
      <c r="AI43" s="60"/>
      <c r="AJ43" s="62"/>
      <c r="AK43" s="59"/>
      <c r="AL43" s="60"/>
      <c r="AM43" s="60"/>
      <c r="AN43" s="62"/>
      <c r="AO43" s="59"/>
      <c r="AP43" s="60"/>
      <c r="AQ43" s="60"/>
      <c r="AR43" s="62"/>
      <c r="AS43" s="59"/>
      <c r="AT43" s="60"/>
      <c r="AU43" s="60"/>
      <c r="AV43" s="62"/>
      <c r="AW43" s="59"/>
      <c r="AX43" s="60"/>
      <c r="AY43" s="60"/>
      <c r="AZ43" s="62"/>
      <c r="BA43" s="209" t="s">
        <v>145</v>
      </c>
      <c r="BB43" s="223"/>
    </row>
    <row r="44" spans="2:54" s="49" customFormat="1" ht="30" customHeight="1" thickBot="1" x14ac:dyDescent="0.3">
      <c r="B44" s="754" t="s">
        <v>338</v>
      </c>
      <c r="C44" s="246" t="s">
        <v>376</v>
      </c>
      <c r="D44" s="227" t="s">
        <v>359</v>
      </c>
      <c r="E44" s="58"/>
      <c r="F44" s="54"/>
      <c r="G44" s="55"/>
      <c r="H44" s="55"/>
      <c r="I44" s="53"/>
      <c r="J44" s="55"/>
      <c r="K44" s="54"/>
      <c r="L44" s="208"/>
      <c r="M44" s="58"/>
      <c r="N44" s="55"/>
      <c r="O44" s="54"/>
      <c r="P44" s="86"/>
      <c r="Q44" s="53"/>
      <c r="R44" s="55"/>
      <c r="S44" s="54"/>
      <c r="T44" s="208"/>
      <c r="U44" s="58"/>
      <c r="V44" s="55"/>
      <c r="W44" s="54"/>
      <c r="X44" s="86"/>
      <c r="Y44" s="247">
        <v>1</v>
      </c>
      <c r="Z44" s="54"/>
      <c r="AA44" s="54"/>
      <c r="AB44" s="56"/>
      <c r="AC44" s="53"/>
      <c r="AD44" s="54"/>
      <c r="AE44" s="54"/>
      <c r="AF44" s="56"/>
      <c r="AG44" s="53"/>
      <c r="AH44" s="54"/>
      <c r="AI44" s="54"/>
      <c r="AJ44" s="56"/>
      <c r="AK44" s="53"/>
      <c r="AL44" s="54"/>
      <c r="AM44" s="54"/>
      <c r="AN44" s="56"/>
      <c r="AO44" s="53"/>
      <c r="AP44" s="54"/>
      <c r="AQ44" s="54"/>
      <c r="AR44" s="56"/>
      <c r="AS44" s="53"/>
      <c r="AT44" s="54"/>
      <c r="AU44" s="54"/>
      <c r="AV44" s="56"/>
      <c r="AW44" s="53"/>
      <c r="AX44" s="54"/>
      <c r="AY44" s="54"/>
      <c r="AZ44" s="56"/>
      <c r="BA44" s="209" t="s">
        <v>145</v>
      </c>
      <c r="BB44" s="208"/>
    </row>
    <row r="45" spans="2:54" s="49" customFormat="1" ht="30" customHeight="1" thickBot="1" x14ac:dyDescent="0.3">
      <c r="B45" s="755"/>
      <c r="C45" s="283" t="s">
        <v>377</v>
      </c>
      <c r="D45" s="240" t="s">
        <v>361</v>
      </c>
      <c r="E45" s="235"/>
      <c r="F45" s="154"/>
      <c r="G45" s="234"/>
      <c r="H45" s="234"/>
      <c r="I45" s="153"/>
      <c r="J45" s="234"/>
      <c r="K45" s="154"/>
      <c r="L45" s="238"/>
      <c r="M45" s="235"/>
      <c r="N45" s="234"/>
      <c r="O45" s="154"/>
      <c r="P45" s="241"/>
      <c r="Q45" s="153"/>
      <c r="R45" s="234"/>
      <c r="S45" s="154"/>
      <c r="T45" s="238"/>
      <c r="U45" s="235"/>
      <c r="V45" s="234"/>
      <c r="W45" s="154"/>
      <c r="X45" s="241"/>
      <c r="Y45" s="625">
        <v>1</v>
      </c>
      <c r="Z45" s="67"/>
      <c r="AA45" s="67"/>
      <c r="AB45" s="69"/>
      <c r="AC45" s="66"/>
      <c r="AD45" s="67"/>
      <c r="AE45" s="67"/>
      <c r="AF45" s="69"/>
      <c r="AG45" s="66"/>
      <c r="AH45" s="67"/>
      <c r="AI45" s="67"/>
      <c r="AJ45" s="69"/>
      <c r="AK45" s="258">
        <v>1</v>
      </c>
      <c r="AL45" s="243">
        <v>1</v>
      </c>
      <c r="AM45" s="243">
        <v>1</v>
      </c>
      <c r="AN45" s="274">
        <v>1</v>
      </c>
      <c r="AO45" s="66"/>
      <c r="AP45" s="67"/>
      <c r="AQ45" s="67"/>
      <c r="AR45" s="69"/>
      <c r="AS45" s="66"/>
      <c r="AT45" s="67"/>
      <c r="AU45" s="67"/>
      <c r="AV45" s="69"/>
      <c r="AW45" s="66"/>
      <c r="AX45" s="67"/>
      <c r="AY45" s="67"/>
      <c r="AZ45" s="69"/>
      <c r="BA45" s="209" t="s">
        <v>145</v>
      </c>
      <c r="BB45" s="90"/>
    </row>
    <row r="46" spans="2:54" s="49" customFormat="1" ht="30" customHeight="1" thickBot="1" x14ac:dyDescent="0.3">
      <c r="B46" s="756"/>
      <c r="C46" s="288" t="s">
        <v>378</v>
      </c>
      <c r="D46" s="228" t="s">
        <v>359</v>
      </c>
      <c r="E46" s="79"/>
      <c r="F46" s="77"/>
      <c r="G46" s="80"/>
      <c r="H46" s="80"/>
      <c r="I46" s="76"/>
      <c r="J46" s="80"/>
      <c r="K46" s="77"/>
      <c r="L46" s="210"/>
      <c r="M46" s="79"/>
      <c r="N46" s="80"/>
      <c r="O46" s="77"/>
      <c r="P46" s="83"/>
      <c r="Q46" s="76"/>
      <c r="R46" s="80"/>
      <c r="S46" s="77"/>
      <c r="T46" s="210"/>
      <c r="U46" s="79"/>
      <c r="V46" s="77"/>
      <c r="W46" s="81"/>
      <c r="X46" s="80"/>
      <c r="Y46" s="76"/>
      <c r="Z46" s="77"/>
      <c r="AA46" s="77"/>
      <c r="AB46" s="78" t="s">
        <v>59</v>
      </c>
      <c r="AC46" s="76"/>
      <c r="AD46" s="77"/>
      <c r="AE46" s="77"/>
      <c r="AF46" s="264">
        <v>1</v>
      </c>
      <c r="AG46" s="76"/>
      <c r="AH46" s="77"/>
      <c r="AI46" s="77"/>
      <c r="AJ46" s="78"/>
      <c r="AK46" s="76"/>
      <c r="AL46" s="77"/>
      <c r="AM46" s="77"/>
      <c r="AN46" s="78"/>
      <c r="AO46" s="76"/>
      <c r="AP46" s="77"/>
      <c r="AQ46" s="77"/>
      <c r="AR46" s="78"/>
      <c r="AS46" s="76"/>
      <c r="AT46" s="77"/>
      <c r="AU46" s="77"/>
      <c r="AV46" s="78"/>
      <c r="AW46" s="76"/>
      <c r="AX46" s="77"/>
      <c r="AY46" s="77"/>
      <c r="AZ46" s="78"/>
      <c r="BA46" s="209" t="s">
        <v>145</v>
      </c>
      <c r="BB46" s="210"/>
    </row>
    <row r="47" spans="2:54" s="49" customFormat="1" ht="30" customHeight="1" thickBot="1" x14ac:dyDescent="0.3">
      <c r="B47" s="754" t="s">
        <v>339</v>
      </c>
      <c r="C47" s="275" t="s">
        <v>379</v>
      </c>
      <c r="D47" s="227" t="s">
        <v>359</v>
      </c>
      <c r="E47" s="58"/>
      <c r="F47" s="54"/>
      <c r="G47" s="55"/>
      <c r="H47" s="55"/>
      <c r="I47" s="53"/>
      <c r="J47" s="55"/>
      <c r="K47" s="54"/>
      <c r="L47" s="208"/>
      <c r="M47" s="58"/>
      <c r="N47" s="55"/>
      <c r="O47" s="54"/>
      <c r="P47" s="86"/>
      <c r="Q47" s="53"/>
      <c r="R47" s="55"/>
      <c r="S47" s="54"/>
      <c r="T47" s="208"/>
      <c r="U47" s="58"/>
      <c r="V47" s="55"/>
      <c r="W47" s="54"/>
      <c r="X47" s="86"/>
      <c r="Y47" s="259">
        <v>1</v>
      </c>
      <c r="Z47" s="75"/>
      <c r="AA47" s="73"/>
      <c r="AB47" s="84"/>
      <c r="AC47" s="74"/>
      <c r="AD47" s="75"/>
      <c r="AE47" s="73"/>
      <c r="AF47" s="207"/>
      <c r="AG47" s="72"/>
      <c r="AH47" s="75"/>
      <c r="AI47" s="73"/>
      <c r="AJ47" s="84"/>
      <c r="AK47" s="74"/>
      <c r="AL47" s="75"/>
      <c r="AM47" s="73"/>
      <c r="AN47" s="207"/>
      <c r="AO47" s="72"/>
      <c r="AP47" s="75"/>
      <c r="AQ47" s="73"/>
      <c r="AR47" s="84"/>
      <c r="AS47" s="74"/>
      <c r="AT47" s="75"/>
      <c r="AU47" s="73"/>
      <c r="AV47" s="207"/>
      <c r="AW47" s="72"/>
      <c r="AX47" s="75"/>
      <c r="AY47" s="73"/>
      <c r="AZ47" s="84"/>
      <c r="BA47" s="209" t="s">
        <v>145</v>
      </c>
      <c r="BB47" s="89"/>
    </row>
    <row r="48" spans="2:54" s="49" customFormat="1" ht="30" customHeight="1" thickBot="1" x14ac:dyDescent="0.3">
      <c r="B48" s="755"/>
      <c r="C48" s="289" t="s">
        <v>380</v>
      </c>
      <c r="D48" s="240" t="s">
        <v>397</v>
      </c>
      <c r="E48" s="235"/>
      <c r="F48" s="154"/>
      <c r="G48" s="234"/>
      <c r="H48" s="234"/>
      <c r="I48" s="153"/>
      <c r="J48" s="234"/>
      <c r="K48" s="154"/>
      <c r="L48" s="238"/>
      <c r="M48" s="235"/>
      <c r="N48" s="234"/>
      <c r="O48" s="154"/>
      <c r="P48" s="241"/>
      <c r="Q48" s="153"/>
      <c r="R48" s="234"/>
      <c r="S48" s="154"/>
      <c r="T48" s="238"/>
      <c r="U48" s="235"/>
      <c r="V48" s="234"/>
      <c r="W48" s="154"/>
      <c r="X48" s="241"/>
      <c r="Y48" s="153"/>
      <c r="Z48" s="234"/>
      <c r="AA48" s="67"/>
      <c r="AB48" s="238"/>
      <c r="AC48" s="235"/>
      <c r="AD48" s="234"/>
      <c r="AE48" s="67"/>
      <c r="AF48" s="241"/>
      <c r="AG48" s="153"/>
      <c r="AH48" s="234"/>
      <c r="AI48" s="67"/>
      <c r="AJ48" s="238"/>
      <c r="AK48" s="411">
        <v>1</v>
      </c>
      <c r="AL48" s="280">
        <v>1</v>
      </c>
      <c r="AM48" s="243">
        <v>1</v>
      </c>
      <c r="AN48" s="261">
        <v>1</v>
      </c>
      <c r="AO48" s="153"/>
      <c r="AP48" s="234"/>
      <c r="AQ48" s="67"/>
      <c r="AR48" s="238"/>
      <c r="AS48" s="235"/>
      <c r="AT48" s="234"/>
      <c r="AU48" s="67"/>
      <c r="AV48" s="241"/>
      <c r="AW48" s="153"/>
      <c r="AX48" s="234"/>
      <c r="AY48" s="67"/>
      <c r="AZ48" s="238"/>
      <c r="BA48" s="209" t="s">
        <v>145</v>
      </c>
      <c r="BB48" s="242"/>
    </row>
    <row r="49" spans="2:54" s="49" customFormat="1" ht="30" customHeight="1" thickBot="1" x14ac:dyDescent="0.3">
      <c r="B49" s="756"/>
      <c r="C49" s="284" t="s">
        <v>381</v>
      </c>
      <c r="D49" s="228" t="s">
        <v>359</v>
      </c>
      <c r="E49" s="79"/>
      <c r="F49" s="60"/>
      <c r="G49" s="61"/>
      <c r="H49" s="61"/>
      <c r="I49" s="59"/>
      <c r="J49" s="61"/>
      <c r="K49" s="60"/>
      <c r="L49" s="267"/>
      <c r="M49" s="64"/>
      <c r="N49" s="61"/>
      <c r="O49" s="60"/>
      <c r="P49" s="268"/>
      <c r="Q49" s="59"/>
      <c r="R49" s="61"/>
      <c r="S49" s="60"/>
      <c r="T49" s="267"/>
      <c r="U49" s="64"/>
      <c r="V49" s="60"/>
      <c r="W49" s="154"/>
      <c r="X49" s="61"/>
      <c r="Y49" s="59"/>
      <c r="Z49" s="60"/>
      <c r="AA49" s="154"/>
      <c r="AB49" s="62"/>
      <c r="AC49" s="64"/>
      <c r="AD49" s="60"/>
      <c r="AE49" s="154"/>
      <c r="AF49" s="292">
        <v>1</v>
      </c>
      <c r="AG49" s="59"/>
      <c r="AH49" s="60"/>
      <c r="AI49" s="154"/>
      <c r="AJ49" s="62"/>
      <c r="AK49" s="64"/>
      <c r="AL49" s="60"/>
      <c r="AM49" s="154"/>
      <c r="AN49" s="61"/>
      <c r="AO49" s="59"/>
      <c r="AP49" s="60"/>
      <c r="AQ49" s="154"/>
      <c r="AR49" s="62"/>
      <c r="AS49" s="64"/>
      <c r="AT49" s="60"/>
      <c r="AU49" s="154"/>
      <c r="AV49" s="61"/>
      <c r="AW49" s="59"/>
      <c r="AX49" s="60"/>
      <c r="AY49" s="154"/>
      <c r="AZ49" s="62"/>
      <c r="BA49" s="142" t="s">
        <v>145</v>
      </c>
      <c r="BB49" s="242"/>
    </row>
    <row r="50" spans="2:54" s="49" customFormat="1" ht="30" customHeight="1" x14ac:dyDescent="0.25">
      <c r="B50" s="743" t="s">
        <v>332</v>
      </c>
      <c r="C50" s="752" t="s">
        <v>252</v>
      </c>
      <c r="D50" s="783" t="s">
        <v>148</v>
      </c>
      <c r="E50" s="86"/>
      <c r="F50" s="53"/>
      <c r="G50" s="54"/>
      <c r="H50" s="56"/>
      <c r="I50" s="53"/>
      <c r="J50" s="54"/>
      <c r="K50" s="54"/>
      <c r="L50" s="56"/>
      <c r="M50" s="53"/>
      <c r="N50" s="54"/>
      <c r="O50" s="54"/>
      <c r="P50" s="56"/>
      <c r="Q50" s="53"/>
      <c r="R50" s="54"/>
      <c r="S50" s="56"/>
      <c r="T50" s="86"/>
      <c r="U50" s="53"/>
      <c r="V50" s="54"/>
      <c r="W50" s="54"/>
      <c r="X50" s="56"/>
      <c r="Y50" s="53"/>
      <c r="Z50" s="54"/>
      <c r="AA50" s="54"/>
      <c r="AB50" s="56"/>
      <c r="AC50" s="53"/>
      <c r="AD50" s="54"/>
      <c r="AE50" s="54"/>
      <c r="AF50" s="56"/>
      <c r="AG50" s="53"/>
      <c r="AH50" s="54"/>
      <c r="AI50" s="54"/>
      <c r="AJ50" s="56"/>
      <c r="AK50" s="53"/>
      <c r="AL50" s="54"/>
      <c r="AM50" s="251">
        <v>1</v>
      </c>
      <c r="AN50" s="56"/>
      <c r="AO50" s="53"/>
      <c r="AP50" s="54"/>
      <c r="AQ50" s="54"/>
      <c r="AR50" s="56"/>
      <c r="AS50" s="53"/>
      <c r="AT50" s="54"/>
      <c r="AU50" s="54"/>
      <c r="AV50" s="56"/>
      <c r="AW50" s="53"/>
      <c r="AX50" s="54"/>
      <c r="AY50" s="54"/>
      <c r="AZ50" s="56"/>
      <c r="BA50" s="415" t="s">
        <v>145</v>
      </c>
      <c r="BB50" s="221"/>
    </row>
    <row r="51" spans="2:54" s="49" customFormat="1" ht="30" customHeight="1" thickBot="1" x14ac:dyDescent="0.3">
      <c r="B51" s="744"/>
      <c r="C51" s="753"/>
      <c r="D51" s="794"/>
      <c r="E51" s="268"/>
      <c r="F51" s="66"/>
      <c r="G51" s="67"/>
      <c r="H51" s="69"/>
      <c r="I51" s="66"/>
      <c r="J51" s="67"/>
      <c r="K51" s="67"/>
      <c r="L51" s="69"/>
      <c r="M51" s="66"/>
      <c r="N51" s="67"/>
      <c r="O51" s="67"/>
      <c r="P51" s="69"/>
      <c r="Q51" s="66"/>
      <c r="R51" s="67"/>
      <c r="S51" s="69"/>
      <c r="T51" s="82"/>
      <c r="U51" s="66"/>
      <c r="V51" s="67"/>
      <c r="W51" s="67"/>
      <c r="X51" s="69"/>
      <c r="Y51" s="66"/>
      <c r="Z51" s="67"/>
      <c r="AA51" s="67"/>
      <c r="AB51" s="69"/>
      <c r="AC51" s="66"/>
      <c r="AD51" s="67"/>
      <c r="AE51" s="67"/>
      <c r="AF51" s="69"/>
      <c r="AG51" s="66"/>
      <c r="AH51" s="67"/>
      <c r="AI51" s="67"/>
      <c r="AJ51" s="69"/>
      <c r="AK51" s="66"/>
      <c r="AL51" s="67"/>
      <c r="AM51" s="67"/>
      <c r="AN51" s="69"/>
      <c r="AO51" s="66"/>
      <c r="AP51" s="67"/>
      <c r="AQ51" s="67"/>
      <c r="AR51" s="69"/>
      <c r="AS51" s="66"/>
      <c r="AT51" s="67"/>
      <c r="AU51" s="67"/>
      <c r="AV51" s="69"/>
      <c r="AW51" s="66"/>
      <c r="AX51" s="67"/>
      <c r="AY51" s="67"/>
      <c r="AZ51" s="69"/>
      <c r="BA51" s="416" t="s">
        <v>145</v>
      </c>
      <c r="BB51" s="222"/>
    </row>
    <row r="52" spans="2:54" s="49" customFormat="1" ht="30" customHeight="1" x14ac:dyDescent="0.25">
      <c r="B52" s="744"/>
      <c r="C52" s="752" t="s">
        <v>253</v>
      </c>
      <c r="D52" s="783" t="s">
        <v>162</v>
      </c>
      <c r="E52" s="86"/>
      <c r="F52" s="66"/>
      <c r="G52" s="67"/>
      <c r="H52" s="69"/>
      <c r="I52" s="66"/>
      <c r="J52" s="67"/>
      <c r="K52" s="67"/>
      <c r="L52" s="69"/>
      <c r="M52" s="66"/>
      <c r="N52" s="67"/>
      <c r="O52" s="67"/>
      <c r="P52" s="69"/>
      <c r="Q52" s="66"/>
      <c r="R52" s="67"/>
      <c r="S52" s="69"/>
      <c r="T52" s="82"/>
      <c r="U52" s="66"/>
      <c r="V52" s="67"/>
      <c r="W52" s="67"/>
      <c r="X52" s="69"/>
      <c r="Y52" s="66"/>
      <c r="Z52" s="67"/>
      <c r="AA52" s="67"/>
      <c r="AB52" s="69"/>
      <c r="AC52" s="66"/>
      <c r="AD52" s="67"/>
      <c r="AE52" s="67"/>
      <c r="AF52" s="69"/>
      <c r="AG52" s="66"/>
      <c r="AH52" s="67"/>
      <c r="AI52" s="67"/>
      <c r="AJ52" s="69"/>
      <c r="AK52" s="66"/>
      <c r="AL52" s="67"/>
      <c r="AM52" s="243">
        <v>1</v>
      </c>
      <c r="AN52" s="69"/>
      <c r="AO52" s="66"/>
      <c r="AP52" s="67"/>
      <c r="AQ52" s="67"/>
      <c r="AR52" s="69"/>
      <c r="AS52" s="66"/>
      <c r="AT52" s="67"/>
      <c r="AU52" s="67"/>
      <c r="AV52" s="69"/>
      <c r="AW52" s="66"/>
      <c r="AX52" s="67"/>
      <c r="AY52" s="67"/>
      <c r="AZ52" s="69"/>
      <c r="BA52" s="416" t="s">
        <v>145</v>
      </c>
      <c r="BB52" s="222"/>
    </row>
    <row r="53" spans="2:54" s="49" customFormat="1" ht="30" customHeight="1" thickBot="1" x14ac:dyDescent="0.3">
      <c r="B53" s="744"/>
      <c r="C53" s="759"/>
      <c r="D53" s="784"/>
      <c r="E53" s="83"/>
      <c r="F53" s="66"/>
      <c r="G53" s="67"/>
      <c r="H53" s="69"/>
      <c r="I53" s="66"/>
      <c r="J53" s="67"/>
      <c r="K53" s="67"/>
      <c r="L53" s="69"/>
      <c r="M53" s="66"/>
      <c r="N53" s="67"/>
      <c r="O53" s="67"/>
      <c r="P53" s="69"/>
      <c r="Q53" s="66"/>
      <c r="R53" s="67"/>
      <c r="S53" s="69"/>
      <c r="T53" s="82"/>
      <c r="U53" s="66"/>
      <c r="V53" s="67"/>
      <c r="W53" s="67"/>
      <c r="X53" s="69"/>
      <c r="Y53" s="66"/>
      <c r="Z53" s="67"/>
      <c r="AA53" s="67"/>
      <c r="AB53" s="69"/>
      <c r="AC53" s="66"/>
      <c r="AD53" s="67"/>
      <c r="AE53" s="67"/>
      <c r="AF53" s="69"/>
      <c r="AG53" s="66"/>
      <c r="AH53" s="67"/>
      <c r="AI53" s="67"/>
      <c r="AJ53" s="69"/>
      <c r="AK53" s="66"/>
      <c r="AL53" s="67"/>
      <c r="AM53" s="67"/>
      <c r="AN53" s="69"/>
      <c r="AO53" s="66"/>
      <c r="AP53" s="67"/>
      <c r="AQ53" s="67"/>
      <c r="AR53" s="69"/>
      <c r="AS53" s="66"/>
      <c r="AT53" s="67"/>
      <c r="AU53" s="67"/>
      <c r="AV53" s="69"/>
      <c r="AW53" s="66"/>
      <c r="AX53" s="67"/>
      <c r="AY53" s="67"/>
      <c r="AZ53" s="69"/>
      <c r="BA53" s="416" t="s">
        <v>145</v>
      </c>
      <c r="BB53" s="222"/>
    </row>
    <row r="54" spans="2:54" s="49" customFormat="1" ht="30" customHeight="1" x14ac:dyDescent="0.25">
      <c r="B54" s="755"/>
      <c r="C54" s="769" t="s">
        <v>254</v>
      </c>
      <c r="D54" s="785" t="s">
        <v>148</v>
      </c>
      <c r="E54" s="86"/>
      <c r="F54" s="66"/>
      <c r="G54" s="67"/>
      <c r="H54" s="69"/>
      <c r="I54" s="66"/>
      <c r="J54" s="67"/>
      <c r="K54" s="67"/>
      <c r="L54" s="69"/>
      <c r="M54" s="66"/>
      <c r="N54" s="67"/>
      <c r="O54" s="67"/>
      <c r="P54" s="69"/>
      <c r="Q54" s="66"/>
      <c r="R54" s="67"/>
      <c r="S54" s="69"/>
      <c r="T54" s="82"/>
      <c r="U54" s="66"/>
      <c r="V54" s="67"/>
      <c r="W54" s="67"/>
      <c r="X54" s="69"/>
      <c r="Y54" s="66"/>
      <c r="Z54" s="67"/>
      <c r="AA54" s="67"/>
      <c r="AB54" s="69"/>
      <c r="AC54" s="66"/>
      <c r="AD54" s="67"/>
      <c r="AE54" s="67"/>
      <c r="AF54" s="69"/>
      <c r="AG54" s="66"/>
      <c r="AH54" s="67"/>
      <c r="AI54" s="67"/>
      <c r="AJ54" s="69"/>
      <c r="AK54" s="66"/>
      <c r="AL54" s="67"/>
      <c r="AM54" s="243">
        <v>1</v>
      </c>
      <c r="AN54" s="69"/>
      <c r="AO54" s="66"/>
      <c r="AP54" s="67"/>
      <c r="AQ54" s="67"/>
      <c r="AR54" s="69"/>
      <c r="AS54" s="66"/>
      <c r="AT54" s="67"/>
      <c r="AU54" s="67"/>
      <c r="AV54" s="69"/>
      <c r="AW54" s="66"/>
      <c r="AX54" s="67"/>
      <c r="AY54" s="67"/>
      <c r="AZ54" s="69"/>
      <c r="BA54" s="416" t="s">
        <v>145</v>
      </c>
      <c r="BB54" s="222"/>
    </row>
    <row r="55" spans="2:54" s="49" customFormat="1" ht="30" customHeight="1" thickBot="1" x14ac:dyDescent="0.3">
      <c r="B55" s="755"/>
      <c r="C55" s="760"/>
      <c r="D55" s="786"/>
      <c r="E55" s="83"/>
      <c r="F55" s="66"/>
      <c r="G55" s="67"/>
      <c r="H55" s="69"/>
      <c r="I55" s="66"/>
      <c r="J55" s="67"/>
      <c r="K55" s="67"/>
      <c r="L55" s="69"/>
      <c r="M55" s="66"/>
      <c r="N55" s="67"/>
      <c r="O55" s="67"/>
      <c r="P55" s="69"/>
      <c r="Q55" s="66"/>
      <c r="R55" s="67"/>
      <c r="S55" s="69"/>
      <c r="T55" s="82"/>
      <c r="U55" s="66"/>
      <c r="V55" s="67"/>
      <c r="W55" s="67"/>
      <c r="X55" s="69"/>
      <c r="Y55" s="66"/>
      <c r="Z55" s="67"/>
      <c r="AA55" s="67"/>
      <c r="AB55" s="69"/>
      <c r="AC55" s="66"/>
      <c r="AD55" s="67"/>
      <c r="AE55" s="67"/>
      <c r="AF55" s="69"/>
      <c r="AG55" s="66"/>
      <c r="AH55" s="67"/>
      <c r="AI55" s="67"/>
      <c r="AJ55" s="69"/>
      <c r="AK55" s="66"/>
      <c r="AL55" s="67"/>
      <c r="AM55" s="67"/>
      <c r="AN55" s="69"/>
      <c r="AO55" s="66"/>
      <c r="AP55" s="67"/>
      <c r="AQ55" s="67"/>
      <c r="AR55" s="69"/>
      <c r="AS55" s="66"/>
      <c r="AT55" s="67"/>
      <c r="AU55" s="67"/>
      <c r="AV55" s="69"/>
      <c r="AW55" s="66"/>
      <c r="AX55" s="67"/>
      <c r="AY55" s="67"/>
      <c r="AZ55" s="69"/>
      <c r="BA55" s="416" t="s">
        <v>145</v>
      </c>
      <c r="BB55" s="222"/>
    </row>
    <row r="56" spans="2:54" s="49" customFormat="1" ht="30" customHeight="1" x14ac:dyDescent="0.25">
      <c r="B56" s="755"/>
      <c r="C56" s="760" t="s">
        <v>255</v>
      </c>
      <c r="D56" s="786" t="s">
        <v>148</v>
      </c>
      <c r="E56" s="86"/>
      <c r="F56" s="66"/>
      <c r="G56" s="67"/>
      <c r="H56" s="69"/>
      <c r="I56" s="66"/>
      <c r="J56" s="67"/>
      <c r="K56" s="67"/>
      <c r="L56" s="69"/>
      <c r="M56" s="66"/>
      <c r="N56" s="67"/>
      <c r="O56" s="67"/>
      <c r="P56" s="69"/>
      <c r="Q56" s="66"/>
      <c r="R56" s="67"/>
      <c r="S56" s="69"/>
      <c r="T56" s="82"/>
      <c r="U56" s="66"/>
      <c r="V56" s="67"/>
      <c r="W56" s="67"/>
      <c r="X56" s="69"/>
      <c r="Y56" s="66"/>
      <c r="Z56" s="67"/>
      <c r="AA56" s="67"/>
      <c r="AB56" s="69"/>
      <c r="AC56" s="66"/>
      <c r="AD56" s="67"/>
      <c r="AE56" s="67"/>
      <c r="AF56" s="69"/>
      <c r="AG56" s="66"/>
      <c r="AH56" s="67"/>
      <c r="AI56" s="67"/>
      <c r="AJ56" s="69"/>
      <c r="AK56" s="66"/>
      <c r="AL56" s="67"/>
      <c r="AM56" s="243">
        <v>1</v>
      </c>
      <c r="AN56" s="69"/>
      <c r="AO56" s="66"/>
      <c r="AP56" s="67"/>
      <c r="AQ56" s="67"/>
      <c r="AR56" s="69"/>
      <c r="AS56" s="66"/>
      <c r="AT56" s="67"/>
      <c r="AU56" s="67"/>
      <c r="AV56" s="69"/>
      <c r="AW56" s="66"/>
      <c r="AX56" s="67"/>
      <c r="AY56" s="67"/>
      <c r="AZ56" s="69"/>
      <c r="BA56" s="416" t="s">
        <v>145</v>
      </c>
      <c r="BB56" s="222"/>
    </row>
    <row r="57" spans="2:54" s="49" customFormat="1" ht="30" customHeight="1" thickBot="1" x14ac:dyDescent="0.3">
      <c r="B57" s="755"/>
      <c r="C57" s="760"/>
      <c r="D57" s="786"/>
      <c r="E57" s="83"/>
      <c r="F57" s="66"/>
      <c r="G57" s="67"/>
      <c r="H57" s="69"/>
      <c r="I57" s="66"/>
      <c r="J57" s="67"/>
      <c r="K57" s="67"/>
      <c r="L57" s="69"/>
      <c r="M57" s="66"/>
      <c r="N57" s="67"/>
      <c r="O57" s="67"/>
      <c r="P57" s="69"/>
      <c r="Q57" s="66"/>
      <c r="R57" s="67"/>
      <c r="S57" s="69"/>
      <c r="T57" s="82"/>
      <c r="U57" s="66"/>
      <c r="V57" s="67"/>
      <c r="W57" s="67"/>
      <c r="X57" s="69"/>
      <c r="Y57" s="66"/>
      <c r="Z57" s="67"/>
      <c r="AA57" s="67"/>
      <c r="AB57" s="69"/>
      <c r="AC57" s="66"/>
      <c r="AD57" s="67"/>
      <c r="AE57" s="67"/>
      <c r="AF57" s="69"/>
      <c r="AG57" s="66"/>
      <c r="AH57" s="67"/>
      <c r="AI57" s="67"/>
      <c r="AJ57" s="69"/>
      <c r="AK57" s="66"/>
      <c r="AL57" s="67"/>
      <c r="AM57" s="67"/>
      <c r="AN57" s="69"/>
      <c r="AO57" s="66"/>
      <c r="AP57" s="67"/>
      <c r="AQ57" s="67"/>
      <c r="AR57" s="69"/>
      <c r="AS57" s="66"/>
      <c r="AT57" s="67"/>
      <c r="AU57" s="67"/>
      <c r="AV57" s="69"/>
      <c r="AW57" s="66"/>
      <c r="AX57" s="67"/>
      <c r="AY57" s="67"/>
      <c r="AZ57" s="69"/>
      <c r="BA57" s="416" t="s">
        <v>145</v>
      </c>
      <c r="BB57" s="222"/>
    </row>
    <row r="58" spans="2:54" s="49" customFormat="1" ht="30" customHeight="1" x14ac:dyDescent="0.25">
      <c r="B58" s="755"/>
      <c r="C58" s="760" t="s">
        <v>256</v>
      </c>
      <c r="D58" s="786" t="s">
        <v>148</v>
      </c>
      <c r="E58" s="86"/>
      <c r="F58" s="66"/>
      <c r="G58" s="67"/>
      <c r="H58" s="69"/>
      <c r="I58" s="66"/>
      <c r="J58" s="67"/>
      <c r="K58" s="67"/>
      <c r="L58" s="69"/>
      <c r="M58" s="66"/>
      <c r="N58" s="67"/>
      <c r="O58" s="67"/>
      <c r="P58" s="69"/>
      <c r="Q58" s="66"/>
      <c r="R58" s="67"/>
      <c r="S58" s="69"/>
      <c r="T58" s="82"/>
      <c r="U58" s="66"/>
      <c r="V58" s="67"/>
      <c r="W58" s="67"/>
      <c r="X58" s="69"/>
      <c r="Y58" s="66"/>
      <c r="Z58" s="67"/>
      <c r="AA58" s="67"/>
      <c r="AB58" s="69"/>
      <c r="AC58" s="66"/>
      <c r="AD58" s="67"/>
      <c r="AE58" s="67"/>
      <c r="AF58" s="69"/>
      <c r="AG58" s="66"/>
      <c r="AH58" s="67"/>
      <c r="AI58" s="67"/>
      <c r="AJ58" s="69"/>
      <c r="AK58" s="66"/>
      <c r="AL58" s="67"/>
      <c r="AM58" s="243">
        <v>1</v>
      </c>
      <c r="AN58" s="69"/>
      <c r="AO58" s="66"/>
      <c r="AP58" s="67"/>
      <c r="AQ58" s="67"/>
      <c r="AR58" s="69"/>
      <c r="AS58" s="66"/>
      <c r="AT58" s="67"/>
      <c r="AU58" s="67"/>
      <c r="AV58" s="69"/>
      <c r="AW58" s="66"/>
      <c r="AX58" s="67"/>
      <c r="AY58" s="67"/>
      <c r="AZ58" s="69"/>
      <c r="BA58" s="416" t="s">
        <v>145</v>
      </c>
      <c r="BB58" s="222"/>
    </row>
    <row r="59" spans="2:54" s="49" customFormat="1" ht="30" customHeight="1" thickBot="1" x14ac:dyDescent="0.3">
      <c r="B59" s="755"/>
      <c r="C59" s="760"/>
      <c r="D59" s="786"/>
      <c r="E59" s="83"/>
      <c r="F59" s="66"/>
      <c r="G59" s="67"/>
      <c r="H59" s="69"/>
      <c r="I59" s="66"/>
      <c r="J59" s="67"/>
      <c r="K59" s="67"/>
      <c r="L59" s="69"/>
      <c r="M59" s="66"/>
      <c r="N59" s="67"/>
      <c r="O59" s="67"/>
      <c r="P59" s="69"/>
      <c r="Q59" s="66"/>
      <c r="R59" s="67"/>
      <c r="S59" s="69"/>
      <c r="T59" s="82"/>
      <c r="U59" s="66"/>
      <c r="V59" s="67"/>
      <c r="W59" s="67"/>
      <c r="X59" s="69"/>
      <c r="Y59" s="66"/>
      <c r="Z59" s="67"/>
      <c r="AA59" s="67"/>
      <c r="AB59" s="69"/>
      <c r="AC59" s="66"/>
      <c r="AD59" s="67"/>
      <c r="AE59" s="67"/>
      <c r="AF59" s="69"/>
      <c r="AG59" s="66"/>
      <c r="AH59" s="67"/>
      <c r="AI59" s="67"/>
      <c r="AJ59" s="69"/>
      <c r="AK59" s="66"/>
      <c r="AL59" s="67"/>
      <c r="AM59" s="67"/>
      <c r="AN59" s="69"/>
      <c r="AO59" s="66"/>
      <c r="AP59" s="67"/>
      <c r="AQ59" s="67"/>
      <c r="AR59" s="69"/>
      <c r="AS59" s="66"/>
      <c r="AT59" s="67"/>
      <c r="AU59" s="67"/>
      <c r="AV59" s="69"/>
      <c r="AW59" s="66"/>
      <c r="AX59" s="67"/>
      <c r="AY59" s="67"/>
      <c r="AZ59" s="69"/>
      <c r="BA59" s="416" t="s">
        <v>145</v>
      </c>
      <c r="BB59" s="222"/>
    </row>
    <row r="60" spans="2:54" s="49" customFormat="1" ht="30" customHeight="1" x14ac:dyDescent="0.25">
      <c r="B60" s="755"/>
      <c r="C60" s="760" t="s">
        <v>382</v>
      </c>
      <c r="D60" s="786" t="s">
        <v>148</v>
      </c>
      <c r="E60" s="86"/>
      <c r="F60" s="66"/>
      <c r="G60" s="67"/>
      <c r="H60" s="69"/>
      <c r="I60" s="66"/>
      <c r="J60" s="67"/>
      <c r="K60" s="67"/>
      <c r="L60" s="69"/>
      <c r="M60" s="66"/>
      <c r="N60" s="67"/>
      <c r="O60" s="67"/>
      <c r="P60" s="69"/>
      <c r="Q60" s="66"/>
      <c r="R60" s="67"/>
      <c r="S60" s="69"/>
      <c r="T60" s="82"/>
      <c r="U60" s="66"/>
      <c r="V60" s="67"/>
      <c r="W60" s="67"/>
      <c r="X60" s="69"/>
      <c r="Y60" s="66"/>
      <c r="Z60" s="67"/>
      <c r="AA60" s="67"/>
      <c r="AB60" s="69"/>
      <c r="AC60" s="66"/>
      <c r="AD60" s="67"/>
      <c r="AE60" s="67"/>
      <c r="AF60" s="69"/>
      <c r="AG60" s="66"/>
      <c r="AH60" s="67"/>
      <c r="AI60" s="243">
        <v>1</v>
      </c>
      <c r="AJ60" s="69"/>
      <c r="AK60" s="66"/>
      <c r="AL60" s="67"/>
      <c r="AM60" s="67"/>
      <c r="AN60" s="69"/>
      <c r="AO60" s="66"/>
      <c r="AP60" s="67"/>
      <c r="AQ60" s="67"/>
      <c r="AR60" s="69"/>
      <c r="AS60" s="66"/>
      <c r="AT60" s="67"/>
      <c r="AU60" s="67"/>
      <c r="AV60" s="69"/>
      <c r="AW60" s="66"/>
      <c r="AX60" s="67"/>
      <c r="AY60" s="67"/>
      <c r="AZ60" s="69"/>
      <c r="BA60" s="416" t="s">
        <v>145</v>
      </c>
      <c r="BB60" s="222"/>
    </row>
    <row r="61" spans="2:54" s="49" customFormat="1" ht="30" customHeight="1" thickBot="1" x14ac:dyDescent="0.3">
      <c r="B61" s="755"/>
      <c r="C61" s="760"/>
      <c r="D61" s="786"/>
      <c r="E61" s="83"/>
      <c r="F61" s="66"/>
      <c r="G61" s="67"/>
      <c r="H61" s="69"/>
      <c r="I61" s="66"/>
      <c r="J61" s="67"/>
      <c r="K61" s="67"/>
      <c r="L61" s="69"/>
      <c r="M61" s="66"/>
      <c r="N61" s="67"/>
      <c r="O61" s="67"/>
      <c r="P61" s="69"/>
      <c r="Q61" s="66"/>
      <c r="R61" s="67"/>
      <c r="S61" s="69"/>
      <c r="T61" s="82"/>
      <c r="U61" s="66"/>
      <c r="V61" s="67"/>
      <c r="W61" s="67"/>
      <c r="X61" s="69"/>
      <c r="Y61" s="66"/>
      <c r="Z61" s="67"/>
      <c r="AA61" s="67"/>
      <c r="AB61" s="69"/>
      <c r="AC61" s="66"/>
      <c r="AD61" s="67"/>
      <c r="AE61" s="67"/>
      <c r="AF61" s="69"/>
      <c r="AG61" s="66"/>
      <c r="AH61" s="67"/>
      <c r="AI61" s="67"/>
      <c r="AJ61" s="274">
        <v>1</v>
      </c>
      <c r="AK61" s="66"/>
      <c r="AL61" s="67"/>
      <c r="AM61" s="67"/>
      <c r="AN61" s="69"/>
      <c r="AO61" s="66"/>
      <c r="AP61" s="67"/>
      <c r="AQ61" s="67"/>
      <c r="AR61" s="69"/>
      <c r="AS61" s="66"/>
      <c r="AT61" s="67"/>
      <c r="AU61" s="67"/>
      <c r="AV61" s="69"/>
      <c r="AW61" s="66"/>
      <c r="AX61" s="67"/>
      <c r="AY61" s="67"/>
      <c r="AZ61" s="69"/>
      <c r="BA61" s="416" t="s">
        <v>145</v>
      </c>
      <c r="BB61" s="222"/>
    </row>
    <row r="62" spans="2:54" s="49" customFormat="1" ht="53.25" customHeight="1" x14ac:dyDescent="0.25">
      <c r="B62" s="755"/>
      <c r="C62" s="395" t="s">
        <v>425</v>
      </c>
      <c r="D62" s="413"/>
      <c r="E62" s="241"/>
      <c r="F62" s="66"/>
      <c r="G62" s="67"/>
      <c r="H62" s="69"/>
      <c r="I62" s="66"/>
      <c r="J62" s="67"/>
      <c r="K62" s="67"/>
      <c r="L62" s="69"/>
      <c r="M62" s="66"/>
      <c r="N62" s="67"/>
      <c r="O62" s="67"/>
      <c r="P62" s="69"/>
      <c r="Q62" s="66"/>
      <c r="R62" s="67"/>
      <c r="S62" s="69"/>
      <c r="T62" s="82"/>
      <c r="U62" s="66"/>
      <c r="V62" s="67"/>
      <c r="W62" s="67"/>
      <c r="X62" s="69"/>
      <c r="Y62" s="258">
        <v>1</v>
      </c>
      <c r="Z62" s="67"/>
      <c r="AA62" s="67"/>
      <c r="AB62" s="69"/>
      <c r="AC62" s="66"/>
      <c r="AD62" s="67"/>
      <c r="AE62" s="67"/>
      <c r="AF62" s="69"/>
      <c r="AG62" s="66"/>
      <c r="AH62" s="67"/>
      <c r="AI62" s="67"/>
      <c r="AJ62" s="274"/>
      <c r="AK62" s="66"/>
      <c r="AL62" s="67"/>
      <c r="AM62" s="67"/>
      <c r="AN62" s="69"/>
      <c r="AO62" s="66"/>
      <c r="AP62" s="67"/>
      <c r="AQ62" s="67"/>
      <c r="AR62" s="69"/>
      <c r="AS62" s="66"/>
      <c r="AT62" s="67"/>
      <c r="AU62" s="67"/>
      <c r="AV62" s="69"/>
      <c r="AW62" s="66"/>
      <c r="AX62" s="67"/>
      <c r="AY62" s="67"/>
      <c r="AZ62" s="69"/>
      <c r="BA62" s="416"/>
      <c r="BB62" s="222"/>
    </row>
    <row r="63" spans="2:54" s="49" customFormat="1" ht="49.5" customHeight="1" thickBot="1" x14ac:dyDescent="0.3">
      <c r="B63" s="756"/>
      <c r="C63" s="394" t="s">
        <v>426</v>
      </c>
      <c r="D63" s="414" t="s">
        <v>359</v>
      </c>
      <c r="E63" s="241"/>
      <c r="F63" s="76"/>
      <c r="G63" s="77"/>
      <c r="H63" s="78"/>
      <c r="I63" s="76"/>
      <c r="J63" s="77"/>
      <c r="K63" s="77"/>
      <c r="L63" s="78"/>
      <c r="M63" s="76"/>
      <c r="N63" s="77"/>
      <c r="O63" s="77"/>
      <c r="P63" s="78"/>
      <c r="Q63" s="76"/>
      <c r="R63" s="77"/>
      <c r="S63" s="78"/>
      <c r="T63" s="83"/>
      <c r="U63" s="76"/>
      <c r="V63" s="77"/>
      <c r="W63" s="77"/>
      <c r="X63" s="78"/>
      <c r="Y63" s="625">
        <v>1</v>
      </c>
      <c r="Z63" s="77"/>
      <c r="AA63" s="77"/>
      <c r="AB63" s="78"/>
      <c r="AC63" s="76"/>
      <c r="AD63" s="77"/>
      <c r="AE63" s="77"/>
      <c r="AF63" s="264">
        <v>1</v>
      </c>
      <c r="AG63" s="76"/>
      <c r="AH63" s="77"/>
      <c r="AI63" s="77"/>
      <c r="AJ63" s="264"/>
      <c r="AK63" s="76"/>
      <c r="AL63" s="77"/>
      <c r="AM63" s="77"/>
      <c r="AN63" s="78"/>
      <c r="AO63" s="76"/>
      <c r="AP63" s="77"/>
      <c r="AQ63" s="77"/>
      <c r="AR63" s="78"/>
      <c r="AS63" s="76"/>
      <c r="AT63" s="77"/>
      <c r="AU63" s="77"/>
      <c r="AV63" s="264">
        <v>1</v>
      </c>
      <c r="AW63" s="76"/>
      <c r="AX63" s="77"/>
      <c r="AY63" s="77"/>
      <c r="AZ63" s="78"/>
      <c r="BA63" s="417"/>
      <c r="BB63" s="262"/>
    </row>
    <row r="64" spans="2:54" s="49" customFormat="1" ht="30" customHeight="1" thickBot="1" x14ac:dyDescent="0.3">
      <c r="B64" s="791" t="s">
        <v>157</v>
      </c>
      <c r="C64" s="412" t="s">
        <v>158</v>
      </c>
      <c r="D64" s="793" t="s">
        <v>159</v>
      </c>
      <c r="E64" s="74"/>
      <c r="F64" s="73"/>
      <c r="G64" s="73"/>
      <c r="H64" s="65">
        <v>1</v>
      </c>
      <c r="I64" s="72"/>
      <c r="J64" s="73"/>
      <c r="K64" s="65">
        <v>1</v>
      </c>
      <c r="L64" s="71"/>
      <c r="M64" s="74"/>
      <c r="N64" s="73"/>
      <c r="O64" s="65">
        <v>1</v>
      </c>
      <c r="P64" s="75"/>
      <c r="Q64" s="72"/>
      <c r="R64" s="73"/>
      <c r="S64" s="65">
        <v>1</v>
      </c>
      <c r="T64" s="71"/>
      <c r="U64" s="74"/>
      <c r="V64" s="73"/>
      <c r="W64" s="65">
        <v>1</v>
      </c>
      <c r="X64" s="75"/>
      <c r="Y64" s="72"/>
      <c r="Z64" s="73"/>
      <c r="AA64" s="65">
        <v>1</v>
      </c>
      <c r="AB64" s="71"/>
      <c r="AC64" s="74"/>
      <c r="AD64" s="73"/>
      <c r="AE64" s="65">
        <v>1</v>
      </c>
      <c r="AF64" s="75"/>
      <c r="AG64" s="72"/>
      <c r="AH64" s="73"/>
      <c r="AI64" s="65">
        <v>1</v>
      </c>
      <c r="AJ64" s="71"/>
      <c r="AK64" s="74"/>
      <c r="AL64" s="73"/>
      <c r="AM64" s="65">
        <v>1</v>
      </c>
      <c r="AN64" s="75"/>
      <c r="AO64" s="72"/>
      <c r="AP64" s="73"/>
      <c r="AQ64" s="65">
        <v>1</v>
      </c>
      <c r="AR64" s="71"/>
      <c r="AS64" s="74"/>
      <c r="AT64" s="73"/>
      <c r="AU64" s="65">
        <v>1</v>
      </c>
      <c r="AV64" s="75"/>
      <c r="AW64" s="72"/>
      <c r="AX64" s="73"/>
      <c r="AY64" s="65">
        <v>1</v>
      </c>
      <c r="AZ64" s="71"/>
      <c r="BA64" s="85" t="s">
        <v>145</v>
      </c>
      <c r="BB64" s="89"/>
    </row>
    <row r="65" spans="1:54" s="49" customFormat="1" ht="30" customHeight="1" thickBot="1" x14ac:dyDescent="0.3">
      <c r="B65" s="792"/>
      <c r="C65" s="216" t="s">
        <v>391</v>
      </c>
      <c r="D65" s="790"/>
      <c r="E65" s="70"/>
      <c r="F65" s="67"/>
      <c r="G65" s="67"/>
      <c r="H65" s="63">
        <v>1</v>
      </c>
      <c r="I65" s="66"/>
      <c r="J65" s="67"/>
      <c r="K65" s="63">
        <v>1</v>
      </c>
      <c r="L65" s="69"/>
      <c r="M65" s="70"/>
      <c r="N65" s="67"/>
      <c r="O65" s="63">
        <v>1</v>
      </c>
      <c r="P65" s="68"/>
      <c r="Q65" s="66"/>
      <c r="R65" s="67"/>
      <c r="S65" s="63">
        <v>1</v>
      </c>
      <c r="T65" s="69"/>
      <c r="U65" s="70"/>
      <c r="V65" s="67"/>
      <c r="W65" s="63">
        <v>1</v>
      </c>
      <c r="X65" s="68"/>
      <c r="Y65" s="66"/>
      <c r="Z65" s="67"/>
      <c r="AA65" s="67"/>
      <c r="AB65" s="69"/>
      <c r="AC65" s="70"/>
      <c r="AD65" s="67"/>
      <c r="AE65" s="67"/>
      <c r="AF65" s="291">
        <v>1</v>
      </c>
      <c r="AG65" s="66"/>
      <c r="AH65" s="67"/>
      <c r="AI65" s="67"/>
      <c r="AJ65" s="69"/>
      <c r="AK65" s="70"/>
      <c r="AL65" s="67"/>
      <c r="AM65" s="67"/>
      <c r="AN65" s="68"/>
      <c r="AO65" s="66"/>
      <c r="AP65" s="67"/>
      <c r="AQ65" s="67"/>
      <c r="AR65" s="69"/>
      <c r="AS65" s="70"/>
      <c r="AT65" s="67"/>
      <c r="AU65" s="67"/>
      <c r="AV65" s="291">
        <v>1</v>
      </c>
      <c r="AW65" s="66"/>
      <c r="AX65" s="67"/>
      <c r="AY65" s="67"/>
      <c r="AZ65" s="69"/>
      <c r="BA65" s="209" t="s">
        <v>145</v>
      </c>
      <c r="BB65" s="89"/>
    </row>
    <row r="66" spans="1:54" s="49" customFormat="1" ht="30" customHeight="1" thickBot="1" x14ac:dyDescent="0.3">
      <c r="B66" s="787" t="s">
        <v>160</v>
      </c>
      <c r="C66" s="220" t="s">
        <v>158</v>
      </c>
      <c r="D66" s="789" t="s">
        <v>161</v>
      </c>
      <c r="E66" s="58"/>
      <c r="F66" s="54"/>
      <c r="G66" s="54"/>
      <c r="H66" s="57">
        <v>1</v>
      </c>
      <c r="I66" s="53"/>
      <c r="J66" s="54"/>
      <c r="K66" s="54"/>
      <c r="L66" s="56"/>
      <c r="M66" s="58"/>
      <c r="N66" s="54"/>
      <c r="O66" s="54"/>
      <c r="P66" s="55"/>
      <c r="Q66" s="53"/>
      <c r="R66" s="54"/>
      <c r="S66" s="57">
        <v>1</v>
      </c>
      <c r="T66" s="56"/>
      <c r="U66" s="58"/>
      <c r="V66" s="54"/>
      <c r="W66" s="54"/>
      <c r="X66" s="55"/>
      <c r="Y66" s="53"/>
      <c r="Z66" s="54"/>
      <c r="AA66" s="54"/>
      <c r="AB66" s="56"/>
      <c r="AC66" s="58"/>
      <c r="AD66" s="54"/>
      <c r="AE66" s="57">
        <v>1</v>
      </c>
      <c r="AF66" s="55"/>
      <c r="AG66" s="53"/>
      <c r="AH66" s="54"/>
      <c r="AI66" s="54"/>
      <c r="AJ66" s="56"/>
      <c r="AK66" s="58"/>
      <c r="AL66" s="54"/>
      <c r="AM66" s="54"/>
      <c r="AN66" s="55"/>
      <c r="AO66" s="53"/>
      <c r="AP66" s="54"/>
      <c r="AQ66" s="57">
        <v>1</v>
      </c>
      <c r="AR66" s="56"/>
      <c r="AS66" s="58"/>
      <c r="AT66" s="54"/>
      <c r="AU66" s="54"/>
      <c r="AV66" s="55"/>
      <c r="AW66" s="53"/>
      <c r="AX66" s="54"/>
      <c r="AY66" s="54"/>
      <c r="AZ66" s="56"/>
      <c r="BA66" s="209" t="s">
        <v>145</v>
      </c>
      <c r="BB66" s="221"/>
    </row>
    <row r="67" spans="1:54" s="49" customFormat="1" ht="30" customHeight="1" thickBot="1" x14ac:dyDescent="0.3">
      <c r="B67" s="788"/>
      <c r="C67" s="218" t="s">
        <v>392</v>
      </c>
      <c r="D67" s="790"/>
      <c r="E67" s="79"/>
      <c r="F67" s="77"/>
      <c r="G67" s="77"/>
      <c r="H67" s="63">
        <v>1</v>
      </c>
      <c r="I67" s="76"/>
      <c r="J67" s="77"/>
      <c r="K67" s="77"/>
      <c r="L67" s="78"/>
      <c r="M67" s="79"/>
      <c r="N67" s="77"/>
      <c r="O67" s="77"/>
      <c r="P67" s="80"/>
      <c r="Q67" s="76"/>
      <c r="R67" s="77"/>
      <c r="S67" s="63">
        <v>1</v>
      </c>
      <c r="T67" s="78"/>
      <c r="U67" s="79"/>
      <c r="V67" s="77"/>
      <c r="W67" s="77"/>
      <c r="X67" s="80"/>
      <c r="Y67" s="76"/>
      <c r="Z67" s="77"/>
      <c r="AA67" s="77"/>
      <c r="AB67" s="78"/>
      <c r="AC67" s="79"/>
      <c r="AD67" s="77"/>
      <c r="AE67" s="77"/>
      <c r="AF67" s="248">
        <v>1</v>
      </c>
      <c r="AG67" s="76"/>
      <c r="AH67" s="77"/>
      <c r="AI67" s="77"/>
      <c r="AJ67" s="78"/>
      <c r="AK67" s="79"/>
      <c r="AL67" s="77"/>
      <c r="AM67" s="77"/>
      <c r="AN67" s="80"/>
      <c r="AO67" s="76"/>
      <c r="AP67" s="77"/>
      <c r="AQ67" s="77"/>
      <c r="AR67" s="78"/>
      <c r="AS67" s="79"/>
      <c r="AT67" s="77"/>
      <c r="AU67" s="77"/>
      <c r="AV67" s="248">
        <v>1</v>
      </c>
      <c r="AW67" s="76"/>
      <c r="AX67" s="77"/>
      <c r="AY67" s="77"/>
      <c r="AZ67" s="78"/>
      <c r="BA67" s="209" t="s">
        <v>145</v>
      </c>
      <c r="BB67" s="262"/>
    </row>
    <row r="68" spans="1:54" s="49" customFormat="1" ht="30" customHeight="1" thickBot="1" x14ac:dyDescent="0.3">
      <c r="B68" s="757" t="s">
        <v>257</v>
      </c>
      <c r="C68" s="289" t="s">
        <v>388</v>
      </c>
      <c r="D68" s="759" t="s">
        <v>259</v>
      </c>
      <c r="E68" s="74"/>
      <c r="F68" s="73"/>
      <c r="G68" s="73"/>
      <c r="H68" s="75"/>
      <c r="I68" s="72"/>
      <c r="J68" s="73"/>
      <c r="K68" s="73"/>
      <c r="L68" s="71"/>
      <c r="M68" s="74"/>
      <c r="N68" s="73"/>
      <c r="O68" s="73"/>
      <c r="P68" s="75"/>
      <c r="Q68" s="72"/>
      <c r="R68" s="73"/>
      <c r="S68" s="73"/>
      <c r="T68" s="71"/>
      <c r="U68" s="74"/>
      <c r="V68" s="73"/>
      <c r="W68" s="73"/>
      <c r="X68" s="75"/>
      <c r="Y68" s="290">
        <v>1</v>
      </c>
      <c r="Z68" s="73"/>
      <c r="AA68" s="74"/>
      <c r="AB68" s="71"/>
      <c r="AC68" s="74"/>
      <c r="AD68" s="73"/>
      <c r="AE68" s="73"/>
      <c r="AF68" s="75"/>
      <c r="AG68" s="72"/>
      <c r="AH68" s="73"/>
      <c r="AI68" s="73"/>
      <c r="AJ68" s="71"/>
      <c r="AK68" s="74"/>
      <c r="AL68" s="75"/>
      <c r="AM68" s="73"/>
      <c r="AN68" s="207"/>
      <c r="AO68" s="72"/>
      <c r="AP68" s="73"/>
      <c r="AQ68" s="73"/>
      <c r="AR68" s="71"/>
      <c r="AS68" s="74"/>
      <c r="AT68" s="73"/>
      <c r="AU68" s="73"/>
      <c r="AV68" s="75"/>
      <c r="AW68" s="72"/>
      <c r="AX68" s="73"/>
      <c r="AY68" s="73"/>
      <c r="AZ68" s="65">
        <v>1</v>
      </c>
      <c r="BA68" s="209" t="s">
        <v>145</v>
      </c>
      <c r="BB68" s="89"/>
    </row>
    <row r="69" spans="1:54" s="49" customFormat="1" ht="30" customHeight="1" thickBot="1" x14ac:dyDescent="0.3">
      <c r="B69" s="744"/>
      <c r="C69" s="289" t="s">
        <v>389</v>
      </c>
      <c r="D69" s="759"/>
      <c r="E69" s="235"/>
      <c r="F69" s="154"/>
      <c r="G69" s="154"/>
      <c r="H69" s="234"/>
      <c r="I69" s="153"/>
      <c r="J69" s="154"/>
      <c r="K69" s="154"/>
      <c r="L69" s="155"/>
      <c r="M69" s="235"/>
      <c r="N69" s="154"/>
      <c r="O69" s="154"/>
      <c r="P69" s="234"/>
      <c r="Q69" s="153"/>
      <c r="R69" s="154"/>
      <c r="S69" s="154"/>
      <c r="T69" s="155"/>
      <c r="U69" s="235"/>
      <c r="V69" s="154"/>
      <c r="W69" s="154"/>
      <c r="X69" s="234"/>
      <c r="Y69" s="625">
        <v>1</v>
      </c>
      <c r="Z69" s="67"/>
      <c r="AA69" s="154"/>
      <c r="AB69" s="155"/>
      <c r="AC69" s="235"/>
      <c r="AD69" s="154"/>
      <c r="AE69" s="154"/>
      <c r="AF69" s="234"/>
      <c r="AG69" s="153"/>
      <c r="AH69" s="154"/>
      <c r="AI69" s="154"/>
      <c r="AJ69" s="155"/>
      <c r="AK69" s="235"/>
      <c r="AL69" s="234"/>
      <c r="AM69" s="281">
        <v>1</v>
      </c>
      <c r="AN69" s="241"/>
      <c r="AO69" s="153"/>
      <c r="AP69" s="154"/>
      <c r="AQ69" s="154"/>
      <c r="AR69" s="155"/>
      <c r="AS69" s="235"/>
      <c r="AT69" s="154"/>
      <c r="AU69" s="154"/>
      <c r="AV69" s="234"/>
      <c r="AW69" s="153"/>
      <c r="AX69" s="154"/>
      <c r="AY69" s="154"/>
      <c r="AZ69" s="85"/>
      <c r="BA69" s="209" t="s">
        <v>145</v>
      </c>
      <c r="BB69" s="242"/>
    </row>
    <row r="70" spans="1:54" s="49" customFormat="1" ht="30" customHeight="1" thickBot="1" x14ac:dyDescent="0.3">
      <c r="B70" s="758"/>
      <c r="C70" s="277" t="s">
        <v>390</v>
      </c>
      <c r="D70" s="753"/>
      <c r="E70" s="79"/>
      <c r="F70" s="77"/>
      <c r="G70" s="77"/>
      <c r="H70" s="80"/>
      <c r="I70" s="76"/>
      <c r="J70" s="77"/>
      <c r="K70" s="77"/>
      <c r="L70" s="78"/>
      <c r="M70" s="79"/>
      <c r="N70" s="77"/>
      <c r="O70" s="77"/>
      <c r="P70" s="80"/>
      <c r="Q70" s="76"/>
      <c r="R70" s="77"/>
      <c r="S70" s="77"/>
      <c r="T70" s="78"/>
      <c r="U70" s="79"/>
      <c r="V70" s="77"/>
      <c r="W70" s="77"/>
      <c r="X70" s="80"/>
      <c r="Y70" s="59"/>
      <c r="Z70" s="154"/>
      <c r="AA70" s="60"/>
      <c r="AB70" s="62"/>
      <c r="AC70" s="79"/>
      <c r="AD70" s="77"/>
      <c r="AE70" s="77"/>
      <c r="AF70" s="248">
        <v>1</v>
      </c>
      <c r="AG70" s="76"/>
      <c r="AH70" s="77"/>
      <c r="AI70" s="77"/>
      <c r="AJ70" s="78"/>
      <c r="AK70" s="79"/>
      <c r="AL70" s="80"/>
      <c r="AM70" s="77"/>
      <c r="AN70" s="83"/>
      <c r="AO70" s="76"/>
      <c r="AP70" s="77"/>
      <c r="AQ70" s="77"/>
      <c r="AR70" s="78"/>
      <c r="AS70" s="79"/>
      <c r="AT70" s="77"/>
      <c r="AU70" s="77"/>
      <c r="AV70" s="248">
        <v>1</v>
      </c>
      <c r="AW70" s="76"/>
      <c r="AX70" s="77"/>
      <c r="AY70" s="77"/>
      <c r="AZ70" s="78"/>
      <c r="BA70" s="209" t="s">
        <v>145</v>
      </c>
      <c r="BB70" s="88"/>
    </row>
    <row r="71" spans="1:54" s="49" customFormat="1" ht="30" customHeight="1" thickBot="1" x14ac:dyDescent="0.3">
      <c r="B71" s="761" t="s">
        <v>258</v>
      </c>
      <c r="C71" s="293" t="s">
        <v>393</v>
      </c>
      <c r="D71" s="752" t="s">
        <v>259</v>
      </c>
      <c r="E71" s="58"/>
      <c r="F71" s="54"/>
      <c r="G71" s="54"/>
      <c r="H71" s="55"/>
      <c r="I71" s="53"/>
      <c r="J71" s="54"/>
      <c r="K71" s="54"/>
      <c r="L71" s="56"/>
      <c r="M71" s="58"/>
      <c r="N71" s="54"/>
      <c r="O71" s="54"/>
      <c r="P71" s="55"/>
      <c r="Q71" s="53"/>
      <c r="R71" s="54"/>
      <c r="S71" s="54"/>
      <c r="T71" s="56"/>
      <c r="U71" s="58"/>
      <c r="V71" s="54"/>
      <c r="W71" s="54"/>
      <c r="X71" s="294">
        <v>1</v>
      </c>
      <c r="Y71" s="263"/>
      <c r="Z71" s="54"/>
      <c r="AA71" s="58"/>
      <c r="AB71" s="56"/>
      <c r="AC71" s="58"/>
      <c r="AD71" s="54"/>
      <c r="AE71" s="54"/>
      <c r="AF71" s="55"/>
      <c r="AG71" s="53"/>
      <c r="AH71" s="54"/>
      <c r="AI71" s="54"/>
      <c r="AJ71" s="56"/>
      <c r="AK71" s="58"/>
      <c r="AL71" s="55"/>
      <c r="AM71" s="154"/>
      <c r="AN71" s="86"/>
      <c r="AO71" s="53"/>
      <c r="AP71" s="54"/>
      <c r="AQ71" s="54"/>
      <c r="AR71" s="56"/>
      <c r="AS71" s="58"/>
      <c r="AT71" s="54"/>
      <c r="AU71" s="54"/>
      <c r="AV71" s="55"/>
      <c r="AW71" s="53"/>
      <c r="AX71" s="57">
        <v>1</v>
      </c>
      <c r="AY71" s="54"/>
      <c r="AZ71" s="56"/>
      <c r="BA71" s="209" t="s">
        <v>145</v>
      </c>
      <c r="BB71" s="87"/>
    </row>
    <row r="72" spans="1:54" s="49" customFormat="1" ht="30" customHeight="1" thickBot="1" x14ac:dyDescent="0.3">
      <c r="A72" s="49">
        <v>0</v>
      </c>
      <c r="B72" s="744"/>
      <c r="C72" s="289" t="s">
        <v>394</v>
      </c>
      <c r="D72" s="759"/>
      <c r="E72" s="235"/>
      <c r="F72" s="154"/>
      <c r="G72" s="154"/>
      <c r="H72" s="234"/>
      <c r="I72" s="153"/>
      <c r="J72" s="154"/>
      <c r="K72" s="154"/>
      <c r="L72" s="155"/>
      <c r="M72" s="235"/>
      <c r="N72" s="154"/>
      <c r="O72" s="154"/>
      <c r="P72" s="234"/>
      <c r="Q72" s="153"/>
      <c r="R72" s="154"/>
      <c r="S72" s="154"/>
      <c r="T72" s="155"/>
      <c r="U72" s="235"/>
      <c r="V72" s="154"/>
      <c r="W72" s="154"/>
      <c r="X72" s="234"/>
      <c r="Y72" s="225"/>
      <c r="Z72" s="67"/>
      <c r="AA72" s="235"/>
      <c r="AB72" s="155"/>
      <c r="AC72" s="235"/>
      <c r="AD72" s="154"/>
      <c r="AE72" s="154"/>
      <c r="AF72" s="234"/>
      <c r="AG72" s="153"/>
      <c r="AH72" s="154"/>
      <c r="AI72" s="154"/>
      <c r="AJ72" s="155"/>
      <c r="AK72" s="235"/>
      <c r="AL72" s="234"/>
      <c r="AM72" s="67"/>
      <c r="AN72" s="261">
        <v>1</v>
      </c>
      <c r="AO72" s="153"/>
      <c r="AP72" s="154"/>
      <c r="AQ72" s="154"/>
      <c r="AR72" s="155"/>
      <c r="AS72" s="235"/>
      <c r="AT72" s="154"/>
      <c r="AU72" s="154"/>
      <c r="AV72" s="234"/>
      <c r="AW72" s="153"/>
      <c r="AX72" s="255"/>
      <c r="AY72" s="154"/>
      <c r="AZ72" s="155"/>
      <c r="BA72" s="209" t="s">
        <v>145</v>
      </c>
      <c r="BB72" s="242"/>
    </row>
    <row r="73" spans="1:54" s="49" customFormat="1" ht="30" customHeight="1" thickBot="1" x14ac:dyDescent="0.3">
      <c r="B73" s="762"/>
      <c r="C73" s="289" t="s">
        <v>395</v>
      </c>
      <c r="D73" s="759"/>
      <c r="E73" s="64"/>
      <c r="F73" s="60"/>
      <c r="G73" s="60"/>
      <c r="H73" s="61"/>
      <c r="I73" s="59"/>
      <c r="J73" s="60"/>
      <c r="K73" s="60"/>
      <c r="L73" s="62"/>
      <c r="M73" s="64"/>
      <c r="N73" s="60"/>
      <c r="O73" s="60"/>
      <c r="P73" s="61"/>
      <c r="Q73" s="59"/>
      <c r="R73" s="60"/>
      <c r="S73" s="60"/>
      <c r="T73" s="62"/>
      <c r="U73" s="64"/>
      <c r="V73" s="60"/>
      <c r="W73" s="60"/>
      <c r="X73" s="61"/>
      <c r="Y73" s="295"/>
      <c r="Z73" s="60"/>
      <c r="AA73" s="64"/>
      <c r="AB73" s="62"/>
      <c r="AC73" s="64"/>
      <c r="AD73" s="60"/>
      <c r="AE73" s="60"/>
      <c r="AF73" s="292">
        <v>1</v>
      </c>
      <c r="AG73" s="59"/>
      <c r="AH73" s="60"/>
      <c r="AI73" s="60"/>
      <c r="AJ73" s="62"/>
      <c r="AK73" s="64"/>
      <c r="AL73" s="61"/>
      <c r="AM73" s="60"/>
      <c r="AN73" s="268"/>
      <c r="AO73" s="59"/>
      <c r="AP73" s="60"/>
      <c r="AQ73" s="60"/>
      <c r="AR73" s="62"/>
      <c r="AS73" s="64"/>
      <c r="AT73" s="60"/>
      <c r="AU73" s="60"/>
      <c r="AV73" s="61"/>
      <c r="AW73" s="59"/>
      <c r="AX73" s="60"/>
      <c r="AY73" s="60"/>
      <c r="AZ73" s="62"/>
      <c r="BA73" s="209" t="s">
        <v>145</v>
      </c>
      <c r="BB73" s="242"/>
    </row>
    <row r="74" spans="1:54" s="143" customFormat="1" ht="56.25" customHeight="1" thickBot="1" x14ac:dyDescent="0.3">
      <c r="B74" s="302" t="s">
        <v>383</v>
      </c>
      <c r="C74" s="303" t="s">
        <v>396</v>
      </c>
      <c r="D74" s="305" t="s">
        <v>398</v>
      </c>
      <c r="E74" s="304"/>
      <c r="F74" s="299"/>
      <c r="G74" s="299"/>
      <c r="H74" s="299"/>
      <c r="I74" s="299"/>
      <c r="J74" s="299"/>
      <c r="K74" s="299"/>
      <c r="L74" s="299"/>
      <c r="M74" s="299"/>
      <c r="N74" s="299"/>
      <c r="O74" s="299"/>
      <c r="P74" s="299"/>
      <c r="Q74" s="299"/>
      <c r="R74" s="299"/>
      <c r="S74" s="299"/>
      <c r="T74" s="299"/>
      <c r="U74" s="299"/>
      <c r="V74" s="299"/>
      <c r="W74" s="306"/>
      <c r="X74" s="332"/>
      <c r="Y74" s="307"/>
      <c r="Z74" s="300">
        <v>1</v>
      </c>
      <c r="AA74" s="299"/>
      <c r="AB74" s="301"/>
      <c r="AC74" s="307"/>
      <c r="AD74" s="299"/>
      <c r="AE74" s="299"/>
      <c r="AF74" s="301"/>
      <c r="AG74" s="307"/>
      <c r="AH74" s="299"/>
      <c r="AI74" s="299"/>
      <c r="AJ74" s="301"/>
      <c r="AK74" s="307"/>
      <c r="AL74" s="299"/>
      <c r="AM74" s="299"/>
      <c r="AN74" s="301"/>
      <c r="AO74" s="307"/>
      <c r="AP74" s="299"/>
      <c r="AQ74" s="299"/>
      <c r="AR74" s="301"/>
      <c r="AS74" s="307"/>
      <c r="AT74" s="299"/>
      <c r="AU74" s="299"/>
      <c r="AV74" s="301"/>
      <c r="AW74" s="307"/>
      <c r="AX74" s="299"/>
      <c r="AY74" s="299"/>
      <c r="AZ74" s="299"/>
      <c r="BA74" s="209" t="s">
        <v>145</v>
      </c>
      <c r="BB74" s="308"/>
    </row>
    <row r="75" spans="1:54" s="143" customFormat="1" ht="30.75" thickBot="1" x14ac:dyDescent="0.3">
      <c r="B75" s="731" t="s">
        <v>384</v>
      </c>
      <c r="C75" s="315" t="s">
        <v>399</v>
      </c>
      <c r="D75" s="321" t="s">
        <v>359</v>
      </c>
      <c r="E75" s="318"/>
      <c r="F75" s="310"/>
      <c r="G75" s="310"/>
      <c r="H75" s="310"/>
      <c r="I75" s="310"/>
      <c r="J75" s="310"/>
      <c r="K75" s="310"/>
      <c r="L75" s="310"/>
      <c r="M75" s="310"/>
      <c r="N75" s="310"/>
      <c r="O75" s="310"/>
      <c r="P75" s="310"/>
      <c r="Q75" s="310"/>
      <c r="R75" s="310"/>
      <c r="S75" s="310"/>
      <c r="T75" s="310"/>
      <c r="U75" s="310"/>
      <c r="V75" s="310"/>
      <c r="W75" s="324"/>
      <c r="X75" s="333"/>
      <c r="Y75" s="336">
        <v>1</v>
      </c>
      <c r="Z75" s="310"/>
      <c r="AA75" s="310"/>
      <c r="AB75" s="311"/>
      <c r="AC75" s="327"/>
      <c r="AD75" s="310"/>
      <c r="AE75" s="310"/>
      <c r="AF75" s="311"/>
      <c r="AG75" s="327"/>
      <c r="AH75" s="310"/>
      <c r="AI75" s="310"/>
      <c r="AJ75" s="311"/>
      <c r="AK75" s="327"/>
      <c r="AL75" s="310"/>
      <c r="AM75" s="310"/>
      <c r="AN75" s="311"/>
      <c r="AO75" s="327"/>
      <c r="AP75" s="310"/>
      <c r="AQ75" s="310"/>
      <c r="AR75" s="311"/>
      <c r="AS75" s="327"/>
      <c r="AT75" s="310"/>
      <c r="AU75" s="310"/>
      <c r="AV75" s="311"/>
      <c r="AW75" s="327"/>
      <c r="AX75" s="310"/>
      <c r="AY75" s="310"/>
      <c r="AZ75" s="311"/>
      <c r="BA75" s="209" t="s">
        <v>145</v>
      </c>
      <c r="BB75" s="311"/>
    </row>
    <row r="76" spans="1:54" s="143" customFormat="1" ht="48.75" customHeight="1" thickBot="1" x14ac:dyDescent="0.3">
      <c r="B76" s="732"/>
      <c r="C76" s="316" t="s">
        <v>400</v>
      </c>
      <c r="D76" s="322" t="s">
        <v>402</v>
      </c>
      <c r="E76" s="319"/>
      <c r="F76" s="296"/>
      <c r="G76" s="296"/>
      <c r="H76" s="296"/>
      <c r="I76" s="296"/>
      <c r="J76" s="296"/>
      <c r="K76" s="296"/>
      <c r="L76" s="296"/>
      <c r="M76" s="296"/>
      <c r="N76" s="296"/>
      <c r="O76" s="296"/>
      <c r="P76" s="296"/>
      <c r="Q76" s="296"/>
      <c r="R76" s="296"/>
      <c r="S76" s="296"/>
      <c r="T76" s="296"/>
      <c r="U76" s="296"/>
      <c r="V76" s="296"/>
      <c r="W76" s="325"/>
      <c r="X76" s="334"/>
      <c r="Y76" s="328"/>
      <c r="Z76" s="296"/>
      <c r="AA76" s="296"/>
      <c r="AB76" s="312"/>
      <c r="AC76" s="328"/>
      <c r="AD76" s="296"/>
      <c r="AE76" s="298">
        <v>1</v>
      </c>
      <c r="AF76" s="312"/>
      <c r="AG76" s="328"/>
      <c r="AH76" s="296"/>
      <c r="AI76" s="296"/>
      <c r="AJ76" s="312"/>
      <c r="AK76" s="328"/>
      <c r="AL76" s="296"/>
      <c r="AM76" s="296"/>
      <c r="AN76" s="312"/>
      <c r="AO76" s="328"/>
      <c r="AP76" s="296"/>
      <c r="AQ76" s="296"/>
      <c r="AR76" s="312"/>
      <c r="AS76" s="328"/>
      <c r="AT76" s="296"/>
      <c r="AU76" s="296"/>
      <c r="AV76" s="312"/>
      <c r="AW76" s="328"/>
      <c r="AX76" s="296"/>
      <c r="AY76" s="296"/>
      <c r="AZ76" s="312"/>
      <c r="BA76" s="209" t="s">
        <v>145</v>
      </c>
      <c r="BB76" s="312"/>
    </row>
    <row r="77" spans="1:54" s="143" customFormat="1" ht="54.75" customHeight="1" thickBot="1" x14ac:dyDescent="0.3">
      <c r="B77" s="733"/>
      <c r="C77" s="317" t="s">
        <v>401</v>
      </c>
      <c r="D77" s="323" t="s">
        <v>359</v>
      </c>
      <c r="E77" s="320"/>
      <c r="F77" s="313"/>
      <c r="G77" s="313"/>
      <c r="H77" s="313"/>
      <c r="I77" s="313"/>
      <c r="J77" s="313"/>
      <c r="K77" s="313"/>
      <c r="L77" s="313"/>
      <c r="M77" s="313"/>
      <c r="N77" s="313"/>
      <c r="O77" s="313"/>
      <c r="P77" s="313"/>
      <c r="Q77" s="313"/>
      <c r="R77" s="313"/>
      <c r="S77" s="313"/>
      <c r="T77" s="313"/>
      <c r="U77" s="313"/>
      <c r="V77" s="313"/>
      <c r="W77" s="326"/>
      <c r="X77" s="335"/>
      <c r="Y77" s="329"/>
      <c r="Z77" s="313"/>
      <c r="AA77" s="313"/>
      <c r="AB77" s="314"/>
      <c r="AC77" s="329"/>
      <c r="AD77" s="313"/>
      <c r="AE77" s="330"/>
      <c r="AF77" s="331">
        <v>1</v>
      </c>
      <c r="AG77" s="329"/>
      <c r="AH77" s="313"/>
      <c r="AI77" s="313"/>
      <c r="AJ77" s="314"/>
      <c r="AK77" s="329"/>
      <c r="AL77" s="313"/>
      <c r="AM77" s="313"/>
      <c r="AN77" s="314"/>
      <c r="AO77" s="329"/>
      <c r="AP77" s="313"/>
      <c r="AQ77" s="313"/>
      <c r="AR77" s="314"/>
      <c r="AS77" s="329"/>
      <c r="AT77" s="313"/>
      <c r="AU77" s="313"/>
      <c r="AV77" s="331">
        <v>1</v>
      </c>
      <c r="AW77" s="329"/>
      <c r="AX77" s="313"/>
      <c r="AY77" s="313"/>
      <c r="AZ77" s="314"/>
      <c r="BA77" s="209" t="s">
        <v>145</v>
      </c>
      <c r="BB77" s="314"/>
    </row>
    <row r="78" spans="1:54" ht="58.5" customHeight="1" thickBot="1" x14ac:dyDescent="0.3">
      <c r="B78" s="683" t="s">
        <v>385</v>
      </c>
      <c r="C78" s="379" t="s">
        <v>403</v>
      </c>
      <c r="D78" s="383" t="s">
        <v>359</v>
      </c>
      <c r="E78" s="346"/>
      <c r="F78" s="337"/>
      <c r="G78" s="337"/>
      <c r="H78" s="337"/>
      <c r="I78" s="337"/>
      <c r="J78" s="337"/>
      <c r="K78" s="337"/>
      <c r="L78" s="337"/>
      <c r="M78" s="337"/>
      <c r="N78" s="337"/>
      <c r="O78" s="337"/>
      <c r="P78" s="337"/>
      <c r="Q78" s="337"/>
      <c r="R78" s="337"/>
      <c r="S78" s="337"/>
      <c r="T78" s="337"/>
      <c r="U78" s="337"/>
      <c r="V78" s="337"/>
      <c r="W78" s="337"/>
      <c r="X78" s="344"/>
      <c r="Y78" s="336">
        <v>1</v>
      </c>
      <c r="Z78" s="337"/>
      <c r="AA78" s="337"/>
      <c r="AB78" s="338"/>
      <c r="AC78" s="348"/>
      <c r="AD78" s="337"/>
      <c r="AE78" s="337"/>
      <c r="AF78" s="338"/>
      <c r="AG78" s="348"/>
      <c r="AH78" s="337"/>
      <c r="AI78" s="337"/>
      <c r="AJ78" s="338"/>
      <c r="AK78" s="348"/>
      <c r="AL78" s="337"/>
      <c r="AM78" s="337"/>
      <c r="AN78" s="338"/>
      <c r="AO78" s="348"/>
      <c r="AP78" s="337"/>
      <c r="AQ78" s="337"/>
      <c r="AR78" s="338"/>
      <c r="AS78" s="348"/>
      <c r="AT78" s="337"/>
      <c r="AU78" s="337"/>
      <c r="AV78" s="338"/>
      <c r="AW78" s="348"/>
      <c r="AX78" s="337"/>
      <c r="AY78" s="337"/>
      <c r="AZ78" s="338"/>
      <c r="BA78" s="209" t="s">
        <v>145</v>
      </c>
      <c r="BB78" s="350"/>
    </row>
    <row r="79" spans="1:54" ht="30.75" thickBot="1" x14ac:dyDescent="0.3">
      <c r="B79" s="684"/>
      <c r="C79" s="380" t="s">
        <v>404</v>
      </c>
      <c r="D79" s="384" t="s">
        <v>398</v>
      </c>
      <c r="E79" s="347"/>
      <c r="F79" s="309"/>
      <c r="G79" s="309"/>
      <c r="H79" s="309"/>
      <c r="I79" s="309"/>
      <c r="J79" s="309"/>
      <c r="K79" s="309"/>
      <c r="L79" s="309"/>
      <c r="M79" s="309"/>
      <c r="N79" s="309"/>
      <c r="O79" s="309"/>
      <c r="P79" s="309"/>
      <c r="Q79" s="309"/>
      <c r="R79" s="309"/>
      <c r="S79" s="309"/>
      <c r="T79" s="309"/>
      <c r="U79" s="309"/>
      <c r="V79" s="309"/>
      <c r="W79" s="309"/>
      <c r="X79" s="345"/>
      <c r="Y79" s="353">
        <v>1</v>
      </c>
      <c r="Z79" s="354">
        <v>1</v>
      </c>
      <c r="AA79" s="354">
        <v>1</v>
      </c>
      <c r="AB79" s="355">
        <v>1</v>
      </c>
      <c r="AC79" s="349"/>
      <c r="AD79" s="309"/>
      <c r="AE79" s="309"/>
      <c r="AF79" s="339"/>
      <c r="AG79" s="349"/>
      <c r="AH79" s="309"/>
      <c r="AI79" s="309"/>
      <c r="AJ79" s="339"/>
      <c r="AK79" s="349"/>
      <c r="AL79" s="309"/>
      <c r="AM79" s="309"/>
      <c r="AN79" s="339"/>
      <c r="AO79" s="349"/>
      <c r="AP79" s="309"/>
      <c r="AQ79" s="309"/>
      <c r="AR79" s="339"/>
      <c r="AS79" s="349"/>
      <c r="AT79" s="309"/>
      <c r="AU79" s="309"/>
      <c r="AV79" s="339"/>
      <c r="AW79" s="349"/>
      <c r="AX79" s="309"/>
      <c r="AY79" s="309"/>
      <c r="AZ79" s="339"/>
      <c r="BA79" s="209" t="s">
        <v>145</v>
      </c>
      <c r="BB79" s="351"/>
    </row>
    <row r="80" spans="1:54" ht="30.75" thickBot="1" x14ac:dyDescent="0.3">
      <c r="B80" s="684"/>
      <c r="C80" s="381" t="s">
        <v>405</v>
      </c>
      <c r="D80" s="385" t="s">
        <v>359</v>
      </c>
      <c r="E80" s="382"/>
      <c r="F80" s="342"/>
      <c r="G80" s="342"/>
      <c r="H80" s="342"/>
      <c r="I80" s="342"/>
      <c r="J80" s="342"/>
      <c r="K80" s="342"/>
      <c r="L80" s="342"/>
      <c r="M80" s="342"/>
      <c r="N80" s="342"/>
      <c r="O80" s="342"/>
      <c r="P80" s="342"/>
      <c r="Q80" s="342"/>
      <c r="R80" s="342"/>
      <c r="S80" s="342"/>
      <c r="T80" s="342"/>
      <c r="U80" s="342"/>
      <c r="V80" s="342"/>
      <c r="W80" s="342"/>
      <c r="X80" s="356"/>
      <c r="Y80" s="357"/>
      <c r="Z80" s="342"/>
      <c r="AA80" s="342"/>
      <c r="AB80" s="343"/>
      <c r="AC80" s="357"/>
      <c r="AD80" s="342"/>
      <c r="AE80" s="342"/>
      <c r="AF80" s="358">
        <v>1</v>
      </c>
      <c r="AG80" s="357"/>
      <c r="AH80" s="342"/>
      <c r="AI80" s="342"/>
      <c r="AJ80" s="343"/>
      <c r="AK80" s="357"/>
      <c r="AL80" s="342"/>
      <c r="AM80" s="342"/>
      <c r="AN80" s="343"/>
      <c r="AO80" s="357"/>
      <c r="AP80" s="342"/>
      <c r="AQ80" s="342"/>
      <c r="AR80" s="343"/>
      <c r="AS80" s="357"/>
      <c r="AT80" s="342"/>
      <c r="AU80" s="342"/>
      <c r="AV80" s="358">
        <v>1</v>
      </c>
      <c r="AW80" s="357"/>
      <c r="AX80" s="342"/>
      <c r="AY80" s="342"/>
      <c r="AZ80" s="343"/>
      <c r="BA80" s="209" t="s">
        <v>145</v>
      </c>
      <c r="BB80" s="359"/>
    </row>
    <row r="81" spans="2:54" ht="30.75" thickBot="1" x14ac:dyDescent="0.3">
      <c r="B81" s="734" t="s">
        <v>386</v>
      </c>
      <c r="C81" s="379" t="s">
        <v>406</v>
      </c>
      <c r="D81" s="383" t="s">
        <v>359</v>
      </c>
      <c r="E81" s="346"/>
      <c r="F81" s="337"/>
      <c r="G81" s="337"/>
      <c r="H81" s="337"/>
      <c r="I81" s="337"/>
      <c r="J81" s="337"/>
      <c r="K81" s="337"/>
      <c r="L81" s="337"/>
      <c r="M81" s="337"/>
      <c r="N81" s="337"/>
      <c r="O81" s="337"/>
      <c r="P81" s="337"/>
      <c r="Q81" s="337"/>
      <c r="R81" s="337"/>
      <c r="S81" s="337"/>
      <c r="T81" s="337"/>
      <c r="U81" s="337"/>
      <c r="V81" s="337"/>
      <c r="W81" s="337"/>
      <c r="X81" s="344"/>
      <c r="Y81" s="336">
        <v>1</v>
      </c>
      <c r="Z81" s="337"/>
      <c r="AA81" s="337"/>
      <c r="AB81" s="338"/>
      <c r="AC81" s="348"/>
      <c r="AD81" s="337"/>
      <c r="AE81" s="337"/>
      <c r="AF81" s="338"/>
      <c r="AG81" s="348"/>
      <c r="AH81" s="337"/>
      <c r="AI81" s="337"/>
      <c r="AJ81" s="338"/>
      <c r="AK81" s="348"/>
      <c r="AL81" s="337"/>
      <c r="AM81" s="337"/>
      <c r="AN81" s="344"/>
      <c r="AO81" s="348"/>
      <c r="AP81" s="337"/>
      <c r="AQ81" s="337"/>
      <c r="AR81" s="338"/>
      <c r="AS81" s="348"/>
      <c r="AT81" s="337"/>
      <c r="AU81" s="337"/>
      <c r="AV81" s="338"/>
      <c r="AW81" s="348"/>
      <c r="AX81" s="337"/>
      <c r="AY81" s="337"/>
      <c r="AZ81" s="338"/>
      <c r="BA81" s="209" t="s">
        <v>145</v>
      </c>
      <c r="BB81" s="350"/>
    </row>
    <row r="82" spans="2:54" ht="30.75" thickBot="1" x14ac:dyDescent="0.3">
      <c r="B82" s="735"/>
      <c r="C82" s="386" t="s">
        <v>407</v>
      </c>
      <c r="D82" s="387" t="s">
        <v>398</v>
      </c>
      <c r="E82" s="363"/>
      <c r="F82" s="297"/>
      <c r="G82" s="297"/>
      <c r="H82" s="297"/>
      <c r="I82" s="297"/>
      <c r="J82" s="297"/>
      <c r="K82" s="297"/>
      <c r="L82" s="297"/>
      <c r="M82" s="297"/>
      <c r="N82" s="297"/>
      <c r="O82" s="297"/>
      <c r="P82" s="297"/>
      <c r="Q82" s="297"/>
      <c r="R82" s="297"/>
      <c r="S82" s="297"/>
      <c r="T82" s="297"/>
      <c r="U82" s="297"/>
      <c r="V82" s="297"/>
      <c r="W82" s="297"/>
      <c r="X82" s="361"/>
      <c r="Y82" s="365"/>
      <c r="Z82" s="297"/>
      <c r="AA82" s="297"/>
      <c r="AB82" s="360"/>
      <c r="AC82" s="365"/>
      <c r="AD82" s="297"/>
      <c r="AE82" s="297"/>
      <c r="AF82" s="360"/>
      <c r="AG82" s="408"/>
      <c r="AH82" s="409"/>
      <c r="AI82" s="409"/>
      <c r="AJ82" s="410"/>
      <c r="AK82" s="365"/>
      <c r="AL82" s="297"/>
      <c r="AM82" s="297"/>
      <c r="AN82" s="361"/>
      <c r="AO82" s="367">
        <v>1</v>
      </c>
      <c r="AP82" s="298">
        <v>1</v>
      </c>
      <c r="AQ82" s="298">
        <v>1</v>
      </c>
      <c r="AR82" s="368">
        <v>1</v>
      </c>
      <c r="AS82" s="365"/>
      <c r="AT82" s="297"/>
      <c r="AU82" s="297"/>
      <c r="AV82" s="360"/>
      <c r="AW82" s="365"/>
      <c r="AX82" s="297"/>
      <c r="AY82" s="297"/>
      <c r="AZ82" s="360"/>
      <c r="BA82" s="209" t="s">
        <v>145</v>
      </c>
      <c r="BB82" s="369"/>
    </row>
    <row r="83" spans="2:54" ht="28.5" customHeight="1" thickBot="1" x14ac:dyDescent="0.3">
      <c r="B83" s="736"/>
      <c r="C83" s="389" t="s">
        <v>408</v>
      </c>
      <c r="D83" s="388" t="s">
        <v>359</v>
      </c>
      <c r="E83" s="364"/>
      <c r="F83" s="340"/>
      <c r="G83" s="340"/>
      <c r="H83" s="340"/>
      <c r="I83" s="340"/>
      <c r="J83" s="340"/>
      <c r="K83" s="340"/>
      <c r="L83" s="340"/>
      <c r="M83" s="340"/>
      <c r="N83" s="340"/>
      <c r="O83" s="340"/>
      <c r="P83" s="340"/>
      <c r="Q83" s="340"/>
      <c r="R83" s="340"/>
      <c r="S83" s="340"/>
      <c r="T83" s="340"/>
      <c r="U83" s="340"/>
      <c r="V83" s="340"/>
      <c r="W83" s="340"/>
      <c r="X83" s="362"/>
      <c r="Y83" s="366"/>
      <c r="Z83" s="340"/>
      <c r="AA83" s="340"/>
      <c r="AB83" s="341"/>
      <c r="AC83" s="366"/>
      <c r="AD83" s="340"/>
      <c r="AE83" s="340"/>
      <c r="AF83" s="331">
        <v>1</v>
      </c>
      <c r="AG83" s="366"/>
      <c r="AH83" s="340"/>
      <c r="AI83" s="340"/>
      <c r="AJ83" s="341"/>
      <c r="AK83" s="366"/>
      <c r="AL83" s="340"/>
      <c r="AM83" s="340"/>
      <c r="AN83" s="362"/>
      <c r="AO83" s="366"/>
      <c r="AP83" s="340"/>
      <c r="AQ83" s="340"/>
      <c r="AR83" s="341"/>
      <c r="AS83" s="366"/>
      <c r="AT83" s="340"/>
      <c r="AU83" s="340"/>
      <c r="AV83" s="331">
        <v>1</v>
      </c>
      <c r="AW83" s="366"/>
      <c r="AX83" s="340"/>
      <c r="AY83" s="340"/>
      <c r="AZ83" s="341"/>
      <c r="BA83" s="209" t="s">
        <v>145</v>
      </c>
      <c r="BB83" s="370"/>
    </row>
    <row r="84" spans="2:54" ht="45.75" thickBot="1" x14ac:dyDescent="0.3">
      <c r="B84" s="737" t="s">
        <v>387</v>
      </c>
      <c r="C84" s="379" t="s">
        <v>409</v>
      </c>
      <c r="D84" s="383" t="s">
        <v>359</v>
      </c>
      <c r="E84" s="346"/>
      <c r="F84" s="337"/>
      <c r="G84" s="337"/>
      <c r="H84" s="337"/>
      <c r="I84" s="337"/>
      <c r="J84" s="337"/>
      <c r="K84" s="337"/>
      <c r="L84" s="337"/>
      <c r="M84" s="337"/>
      <c r="N84" s="337"/>
      <c r="O84" s="337"/>
      <c r="P84" s="337"/>
      <c r="Q84" s="337"/>
      <c r="R84" s="337"/>
      <c r="S84" s="337"/>
      <c r="T84" s="337"/>
      <c r="U84" s="337"/>
      <c r="V84" s="337"/>
      <c r="W84" s="344"/>
      <c r="X84" s="352"/>
      <c r="Y84" s="336">
        <v>1</v>
      </c>
      <c r="Z84" s="337"/>
      <c r="AA84" s="337"/>
      <c r="AB84" s="338"/>
      <c r="AC84" s="348"/>
      <c r="AD84" s="337"/>
      <c r="AE84" s="337"/>
      <c r="AF84" s="338"/>
      <c r="AG84" s="348"/>
      <c r="AH84" s="337"/>
      <c r="AI84" s="337"/>
      <c r="AJ84" s="338"/>
      <c r="AK84" s="348"/>
      <c r="AL84" s="337"/>
      <c r="AM84" s="337"/>
      <c r="AN84" s="338"/>
      <c r="AO84" s="348"/>
      <c r="AP84" s="337"/>
      <c r="AQ84" s="337"/>
      <c r="AR84" s="338"/>
      <c r="AS84" s="348"/>
      <c r="AT84" s="337"/>
      <c r="AU84" s="337"/>
      <c r="AV84" s="338"/>
      <c r="AW84" s="348"/>
      <c r="AX84" s="337"/>
      <c r="AY84" s="337"/>
      <c r="AZ84" s="338"/>
      <c r="BA84" s="209" t="s">
        <v>145</v>
      </c>
      <c r="BB84" s="350"/>
    </row>
    <row r="85" spans="2:54" ht="45.75" thickBot="1" x14ac:dyDescent="0.3">
      <c r="B85" s="738"/>
      <c r="C85" s="386" t="s">
        <v>410</v>
      </c>
      <c r="D85" s="387" t="s">
        <v>398</v>
      </c>
      <c r="E85" s="363"/>
      <c r="F85" s="297"/>
      <c r="G85" s="297"/>
      <c r="H85" s="297"/>
      <c r="I85" s="297"/>
      <c r="J85" s="297"/>
      <c r="K85" s="297"/>
      <c r="L85" s="297"/>
      <c r="M85" s="297"/>
      <c r="N85" s="297"/>
      <c r="O85" s="297"/>
      <c r="P85" s="297"/>
      <c r="Q85" s="297"/>
      <c r="R85" s="297"/>
      <c r="S85" s="297"/>
      <c r="T85" s="297"/>
      <c r="U85" s="297"/>
      <c r="V85" s="297"/>
      <c r="W85" s="361"/>
      <c r="X85" s="371"/>
      <c r="Y85" s="365"/>
      <c r="Z85" s="297"/>
      <c r="AA85" s="297"/>
      <c r="AB85" s="360"/>
      <c r="AC85" s="367">
        <v>1</v>
      </c>
      <c r="AD85" s="298">
        <v>1</v>
      </c>
      <c r="AE85" s="298">
        <v>1</v>
      </c>
      <c r="AF85" s="368">
        <v>1</v>
      </c>
      <c r="AG85" s="365"/>
      <c r="AH85" s="297"/>
      <c r="AI85" s="297"/>
      <c r="AJ85" s="360"/>
      <c r="AK85" s="365"/>
      <c r="AL85" s="297"/>
      <c r="AM85" s="297"/>
      <c r="AN85" s="360"/>
      <c r="AO85" s="365"/>
      <c r="AP85" s="297"/>
      <c r="AQ85" s="297"/>
      <c r="AR85" s="360"/>
      <c r="AS85" s="365"/>
      <c r="AT85" s="297"/>
      <c r="AU85" s="297"/>
      <c r="AV85" s="360"/>
      <c r="AW85" s="365"/>
      <c r="AX85" s="297"/>
      <c r="AY85" s="297"/>
      <c r="AZ85" s="360"/>
      <c r="BA85" s="209" t="s">
        <v>145</v>
      </c>
      <c r="BB85" s="369"/>
    </row>
    <row r="86" spans="2:54" ht="30.75" thickBot="1" x14ac:dyDescent="0.3">
      <c r="B86" s="739"/>
      <c r="C86" s="390" t="s">
        <v>411</v>
      </c>
      <c r="D86" s="391" t="s">
        <v>359</v>
      </c>
      <c r="E86" s="392"/>
      <c r="F86" s="373"/>
      <c r="G86" s="373"/>
      <c r="H86" s="373"/>
      <c r="I86" s="373"/>
      <c r="J86" s="373"/>
      <c r="K86" s="373"/>
      <c r="L86" s="373"/>
      <c r="M86" s="373"/>
      <c r="N86" s="373"/>
      <c r="O86" s="373"/>
      <c r="P86" s="373"/>
      <c r="Q86" s="373"/>
      <c r="R86" s="373"/>
      <c r="S86" s="373"/>
      <c r="T86" s="373"/>
      <c r="U86" s="373"/>
      <c r="V86" s="373"/>
      <c r="W86" s="374"/>
      <c r="X86" s="372"/>
      <c r="Y86" s="375"/>
      <c r="Z86" s="373"/>
      <c r="AA86" s="373"/>
      <c r="AB86" s="376"/>
      <c r="AC86" s="375"/>
      <c r="AD86" s="373"/>
      <c r="AE86" s="373"/>
      <c r="AF86" s="377">
        <v>1</v>
      </c>
      <c r="AG86" s="375"/>
      <c r="AH86" s="373"/>
      <c r="AI86" s="373"/>
      <c r="AJ86" s="376"/>
      <c r="AK86" s="375"/>
      <c r="AL86" s="373"/>
      <c r="AM86" s="373"/>
      <c r="AN86" s="376"/>
      <c r="AO86" s="375"/>
      <c r="AP86" s="373"/>
      <c r="AQ86" s="373"/>
      <c r="AR86" s="376"/>
      <c r="AS86" s="375"/>
      <c r="AT86" s="373"/>
      <c r="AU86" s="373"/>
      <c r="AV86" s="377">
        <v>1</v>
      </c>
      <c r="AW86" s="375"/>
      <c r="AX86" s="373"/>
      <c r="AY86" s="373"/>
      <c r="AZ86" s="376"/>
      <c r="BA86" s="209" t="s">
        <v>145</v>
      </c>
      <c r="BB86" s="378"/>
    </row>
    <row r="87" spans="2:54" ht="42.75" customHeight="1" thickBot="1" x14ac:dyDescent="0.3">
      <c r="B87" s="740" t="s">
        <v>412</v>
      </c>
      <c r="C87" s="315" t="s">
        <v>413</v>
      </c>
      <c r="D87" s="383" t="s">
        <v>359</v>
      </c>
      <c r="E87" s="363"/>
      <c r="F87" s="297"/>
      <c r="G87" s="297"/>
      <c r="H87" s="297"/>
      <c r="I87" s="297"/>
      <c r="J87" s="297"/>
      <c r="K87" s="297"/>
      <c r="L87" s="297"/>
      <c r="M87" s="297"/>
      <c r="N87" s="297"/>
      <c r="O87" s="297"/>
      <c r="P87" s="297"/>
      <c r="Q87" s="297"/>
      <c r="R87" s="297"/>
      <c r="S87" s="297"/>
      <c r="T87" s="297"/>
      <c r="U87" s="297"/>
      <c r="V87" s="297"/>
      <c r="W87" s="361"/>
      <c r="X87" s="352"/>
      <c r="Y87" s="393">
        <v>1</v>
      </c>
      <c r="Z87" s="337"/>
      <c r="AA87" s="337"/>
      <c r="AB87" s="338"/>
      <c r="AC87" s="348"/>
      <c r="AD87" s="337"/>
      <c r="AE87" s="337"/>
      <c r="AF87" s="338"/>
      <c r="AG87" s="348"/>
      <c r="AH87" s="337"/>
      <c r="AI87" s="337"/>
      <c r="AJ87" s="338"/>
      <c r="AK87" s="348"/>
      <c r="AL87" s="337"/>
      <c r="AM87" s="337"/>
      <c r="AN87" s="338"/>
      <c r="AO87" s="348"/>
      <c r="AP87" s="337"/>
      <c r="AQ87" s="337"/>
      <c r="AR87" s="338"/>
      <c r="AS87" s="348"/>
      <c r="AT87" s="337"/>
      <c r="AU87" s="337"/>
      <c r="AV87" s="338"/>
      <c r="AW87" s="348"/>
      <c r="AX87" s="337"/>
      <c r="AY87" s="337"/>
      <c r="AZ87" s="338"/>
      <c r="BA87" s="209" t="s">
        <v>145</v>
      </c>
      <c r="BB87" s="352"/>
    </row>
    <row r="88" spans="2:54" ht="33.75" customHeight="1" thickBot="1" x14ac:dyDescent="0.3">
      <c r="B88" s="741"/>
      <c r="C88" s="316" t="s">
        <v>414</v>
      </c>
      <c r="D88" s="387" t="s">
        <v>398</v>
      </c>
      <c r="E88" s="363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361"/>
      <c r="X88" s="371"/>
      <c r="Y88" s="365"/>
      <c r="Z88" s="297"/>
      <c r="AA88" s="297"/>
      <c r="AB88" s="360"/>
      <c r="AC88" s="367">
        <v>1</v>
      </c>
      <c r="AD88" s="298">
        <v>1</v>
      </c>
      <c r="AE88" s="298">
        <v>1</v>
      </c>
      <c r="AF88" s="368">
        <v>1</v>
      </c>
      <c r="AG88" s="365"/>
      <c r="AH88" s="297"/>
      <c r="AI88" s="297"/>
      <c r="AJ88" s="360"/>
      <c r="AK88" s="365"/>
      <c r="AL88" s="297"/>
      <c r="AM88" s="297"/>
      <c r="AN88" s="360"/>
      <c r="AO88" s="365"/>
      <c r="AP88" s="297"/>
      <c r="AQ88" s="297"/>
      <c r="AR88" s="360"/>
      <c r="AS88" s="365"/>
      <c r="AT88" s="297"/>
      <c r="AU88" s="297"/>
      <c r="AV88" s="360"/>
      <c r="AW88" s="365"/>
      <c r="AX88" s="297"/>
      <c r="AY88" s="297"/>
      <c r="AZ88" s="360"/>
      <c r="BA88" s="209" t="s">
        <v>145</v>
      </c>
      <c r="BB88" s="371"/>
    </row>
    <row r="89" spans="2:54" ht="54.75" customHeight="1" thickBot="1" x14ac:dyDescent="0.3">
      <c r="B89" s="742"/>
      <c r="C89" s="317" t="s">
        <v>415</v>
      </c>
      <c r="D89" s="388" t="s">
        <v>359</v>
      </c>
      <c r="E89" s="363"/>
      <c r="F89" s="297"/>
      <c r="G89" s="297"/>
      <c r="H89" s="297"/>
      <c r="I89" s="297"/>
      <c r="J89" s="297"/>
      <c r="K89" s="297"/>
      <c r="L89" s="297"/>
      <c r="M89" s="297"/>
      <c r="N89" s="297"/>
      <c r="O89" s="297"/>
      <c r="P89" s="297"/>
      <c r="Q89" s="297"/>
      <c r="R89" s="297"/>
      <c r="S89" s="297"/>
      <c r="T89" s="297"/>
      <c r="U89" s="297"/>
      <c r="V89" s="297"/>
      <c r="W89" s="361"/>
      <c r="X89" s="372"/>
      <c r="Y89" s="366"/>
      <c r="Z89" s="340"/>
      <c r="AA89" s="340"/>
      <c r="AB89" s="341"/>
      <c r="AC89" s="366"/>
      <c r="AD89" s="340"/>
      <c r="AE89" s="340"/>
      <c r="AF89" s="331">
        <v>1</v>
      </c>
      <c r="AG89" s="366"/>
      <c r="AH89" s="340"/>
      <c r="AI89" s="340"/>
      <c r="AJ89" s="341"/>
      <c r="AK89" s="366"/>
      <c r="AL89" s="340"/>
      <c r="AM89" s="340"/>
      <c r="AN89" s="341"/>
      <c r="AO89" s="366"/>
      <c r="AP89" s="340"/>
      <c r="AQ89" s="340"/>
      <c r="AR89" s="341"/>
      <c r="AS89" s="366"/>
      <c r="AT89" s="340"/>
      <c r="AU89" s="340"/>
      <c r="AV89" s="331">
        <v>1</v>
      </c>
      <c r="AW89" s="366"/>
      <c r="AX89" s="340"/>
      <c r="AY89" s="340"/>
      <c r="AZ89" s="341"/>
      <c r="BA89" s="209" t="s">
        <v>145</v>
      </c>
      <c r="BB89" s="372"/>
    </row>
    <row r="90" spans="2:54" ht="40.5" customHeight="1" x14ac:dyDescent="0.25"/>
  </sheetData>
  <mergeCells count="74">
    <mergeCell ref="D56:D57"/>
    <mergeCell ref="C58:C59"/>
    <mergeCell ref="B68:B70"/>
    <mergeCell ref="B71:B73"/>
    <mergeCell ref="D58:D59"/>
    <mergeCell ref="D68:D70"/>
    <mergeCell ref="D71:D73"/>
    <mergeCell ref="B66:B67"/>
    <mergeCell ref="D66:D67"/>
    <mergeCell ref="B64:B65"/>
    <mergeCell ref="D64:D65"/>
    <mergeCell ref="C60:C61"/>
    <mergeCell ref="D60:D61"/>
    <mergeCell ref="B50:B63"/>
    <mergeCell ref="C56:C57"/>
    <mergeCell ref="D50:D51"/>
    <mergeCell ref="C52:C53"/>
    <mergeCell ref="D52:D53"/>
    <mergeCell ref="C54:C55"/>
    <mergeCell ref="D54:D55"/>
    <mergeCell ref="D21:D22"/>
    <mergeCell ref="B13:B24"/>
    <mergeCell ref="C13:C14"/>
    <mergeCell ref="D13:D14"/>
    <mergeCell ref="C23:C24"/>
    <mergeCell ref="D23:D24"/>
    <mergeCell ref="C15:C16"/>
    <mergeCell ref="D15:D16"/>
    <mergeCell ref="C17:C18"/>
    <mergeCell ref="D17:D18"/>
    <mergeCell ref="BB5:BB7"/>
    <mergeCell ref="C2:BA3"/>
    <mergeCell ref="C4:BA4"/>
    <mergeCell ref="AO6:AR6"/>
    <mergeCell ref="AS6:AV6"/>
    <mergeCell ref="AW6:AZ6"/>
    <mergeCell ref="M6:P6"/>
    <mergeCell ref="Q6:T6"/>
    <mergeCell ref="U6:X6"/>
    <mergeCell ref="Y6:AB6"/>
    <mergeCell ref="AC6:AF6"/>
    <mergeCell ref="AG6:AJ6"/>
    <mergeCell ref="AK6:AN6"/>
    <mergeCell ref="E6:H6"/>
    <mergeCell ref="I6:L6"/>
    <mergeCell ref="D5:D7"/>
    <mergeCell ref="D11:D12"/>
    <mergeCell ref="C19:C20"/>
    <mergeCell ref="D19:D20"/>
    <mergeCell ref="E5:AZ5"/>
    <mergeCell ref="BA5:BA7"/>
    <mergeCell ref="C8:C9"/>
    <mergeCell ref="D8:D9"/>
    <mergeCell ref="B25:B28"/>
    <mergeCell ref="B2:B4"/>
    <mergeCell ref="B5:B7"/>
    <mergeCell ref="C5:C7"/>
    <mergeCell ref="C50:C51"/>
    <mergeCell ref="B29:B31"/>
    <mergeCell ref="B32:B34"/>
    <mergeCell ref="B35:B37"/>
    <mergeCell ref="B41:B43"/>
    <mergeCell ref="B47:B49"/>
    <mergeCell ref="B38:B40"/>
    <mergeCell ref="B44:B46"/>
    <mergeCell ref="B11:B12"/>
    <mergeCell ref="C11:C12"/>
    <mergeCell ref="C21:C22"/>
    <mergeCell ref="B8:B9"/>
    <mergeCell ref="B75:B77"/>
    <mergeCell ref="B78:B80"/>
    <mergeCell ref="B81:B83"/>
    <mergeCell ref="B84:B86"/>
    <mergeCell ref="B87:B89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PROGRAMA DE BIENESTAR </vt:lpstr>
      <vt:lpstr>INFORME</vt:lpstr>
      <vt:lpstr>PROYECTOS DE APRENDIZAJE PIC </vt:lpstr>
      <vt:lpstr>INFORME 2</vt:lpstr>
      <vt:lpstr>PLAN ANUAL DE TRABAJO - SG. SST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Carolina Cuadros</dc:creator>
  <cp:lastModifiedBy>Laura Caballero</cp:lastModifiedBy>
  <cp:lastPrinted>2019-07-16T21:26:45Z</cp:lastPrinted>
  <dcterms:created xsi:type="dcterms:W3CDTF">2019-04-04T15:40:29Z</dcterms:created>
  <dcterms:modified xsi:type="dcterms:W3CDTF">2019-09-03T14:39:46Z</dcterms:modified>
</cp:coreProperties>
</file>