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DMINISTRATIVA Y FINANCIERA 2020\PLAN ACCION ANUAL\EJECUCION PRESUPUESTAL\INGRESOS\"/>
    </mc:Choice>
  </mc:AlternateContent>
  <bookViews>
    <workbookView xWindow="0" yWindow="0" windowWidth="20490" windowHeight="7050" activeTab="1"/>
  </bookViews>
  <sheets>
    <sheet name="EJEC INGRESOS PRIMER TRIMESTRE" sheetId="1" r:id="rId1"/>
    <sheet name="ANÁLISI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F4" i="3" l="1"/>
</calcChain>
</file>

<file path=xl/sharedStrings.xml><?xml version="1.0" encoding="utf-8"?>
<sst xmlns="http://schemas.openxmlformats.org/spreadsheetml/2006/main" count="186" uniqueCount="84">
  <si>
    <t>Reporte Ejecución de Ingresos Agregada</t>
  </si>
  <si>
    <t>Usuario Solicitante:</t>
  </si>
  <si>
    <t>MHspmarin</t>
  </si>
  <si>
    <t>Sinthya Pamela Marin Rodriguez</t>
  </si>
  <si>
    <t>Unidad ó Subunidad Ejecutora Solicitante:</t>
  </si>
  <si>
    <t>22-10-00</t>
  </si>
  <si>
    <t>INSTITUTO NACIONAL PARA CIEGOS (INCI)</t>
  </si>
  <si>
    <t>Fecha y Hora Sistema:</t>
  </si>
  <si>
    <t>2020-04-16-1:47 p. m.</t>
  </si>
  <si>
    <t>Año Fiscal</t>
  </si>
  <si>
    <t>2020</t>
  </si>
  <si>
    <t/>
  </si>
  <si>
    <t>Vigencia Fiscal</t>
  </si>
  <si>
    <t>Actual</t>
  </si>
  <si>
    <t>Mes</t>
  </si>
  <si>
    <t>Marzo</t>
  </si>
  <si>
    <t>Tipo Reporte</t>
  </si>
  <si>
    <t>Detalle</t>
  </si>
  <si>
    <t>Posición Institucional .</t>
  </si>
  <si>
    <t>22-10-00 - INSTITUTO NACIONAL PARA CIEGOS (INCI)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</si>
  <si>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</si>
  <si>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</si>
  <si>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</si>
  <si>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</si>
  <si>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</si>
  <si>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</si>
  <si>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</si>
  <si>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</si>
  <si>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</si>
  <si>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</si>
  <si>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</si>
  <si>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</si>
  <si>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</si>
  <si>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</si>
  <si>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</si>
  <si>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</si>
  <si>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</si>
  <si>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</si>
  <si>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</si>
  <si>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</si>
  <si>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</si>
  <si>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</si>
  <si>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</si>
  <si>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</si>
  <si>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</si>
  <si>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</si>
  <si>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</si>
  <si>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</si>
  <si>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</si>
  <si>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</si>
  <si>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</si>
  <si>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</si>
  <si>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</si>
  <si>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</si>
  <si>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</si>
  <si>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</si>
  <si>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</si>
  <si>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</si>
  <si>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NACIÓN</t>
  </si>
  <si>
    <t>0</t>
  </si>
  <si>
    <t>00</t>
  </si>
  <si>
    <t>RECURSOS DE CAPITAL</t>
  </si>
  <si>
    <t>13</t>
  </si>
  <si>
    <t>REINTEGROS Y OTROS RECURSOS NO APROPIADOS</t>
  </si>
  <si>
    <t>3</t>
  </si>
  <si>
    <t>RECURSOS PROPIOS DE ESTABLECIMIENTOS PÚBLICOS</t>
  </si>
  <si>
    <t>1</t>
  </si>
  <si>
    <t>01</t>
  </si>
  <si>
    <t>INGRESOS CORRIENTES</t>
  </si>
  <si>
    <t>02</t>
  </si>
  <si>
    <t>INGRESOS NO TRIBUTARIOS</t>
  </si>
  <si>
    <t>5</t>
  </si>
  <si>
    <t>VENTA DE BIENES Y SERVICIOS</t>
  </si>
  <si>
    <t>EXCEDENTES FINANCIEROS</t>
  </si>
  <si>
    <t>Tecnico Administrativo-Presupuesto</t>
  </si>
  <si>
    <t>ADRIANA DEL PILAR BARRIOS ARDILA</t>
  </si>
  <si>
    <t>Contratista- Tesoreria</t>
  </si>
  <si>
    <t xml:space="preserve">Coordinadora Administrativa y Financiera
- Secretaria general </t>
  </si>
  <si>
    <t xml:space="preserve">DESCRIPCION </t>
  </si>
  <si>
    <t>RECAUDO EFECTIVO ACUMULADO AÑO 2020</t>
  </si>
  <si>
    <t>SALDO DE AFORO POR RECAUDAR AÑO 2020</t>
  </si>
  <si>
    <t>% DE RECAUDO  DEL AÑO 2020</t>
  </si>
  <si>
    <t>VENTAS DE BIENES Y SERVICIOS</t>
  </si>
  <si>
    <t>Del total de Ingresos propios aforados es decir 820.349.337 millones de pesos, en el tercer trimestre el recaudo por concepto de ventas de bienes y  servicios tanto de la tienda como de  la  imprenta llegó a los 97.1  millones de pesos, esto es el 11,84%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</si>
</sst>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9"/>
      <name val="Arial"/>
      <family val="2"/>
    </font>
    <font>
      <b/>
      <sz val="9"/>
      <name val="Arial Narrow"/>
      <family val="2"/>
    </font>
    <font>
      <b/>
      <sz val="9"/>
      <name val="Calibri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2D77C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1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3" fillId="0" borderId="4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3" fillId="0" borderId="5" xfId="0" applyNumberFormat="1" applyFont="1" applyFill="1" applyBorder="1" applyAlignment="1">
      <alignment vertical="top" wrapText="1"/>
    </xf>
    <xf numFmtId="0" fontId="3" fillId="0" borderId="6" xfId="0" applyNumberFormat="1" applyFont="1" applyFill="1" applyBorder="1" applyAlignment="1">
      <alignment vertical="top" wrapText="1"/>
    </xf>
    <xf numFmtId="0" fontId="3" fillId="0" borderId="7" xfId="0" applyNumberFormat="1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2" borderId="9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/>
    </xf>
    <xf numFmtId="0" fontId="7" fillId="0" borderId="9" xfId="0" applyNumberFormat="1" applyFont="1" applyFill="1" applyBorder="1" applyAlignment="1">
      <alignment vertical="top" wrapText="1" readingOrder="1"/>
    </xf>
    <xf numFmtId="43" fontId="7" fillId="0" borderId="9" xfId="1" applyFont="1" applyFill="1" applyBorder="1" applyAlignment="1">
      <alignment horizontal="right" vertical="top" wrapText="1" readingOrder="1"/>
    </xf>
    <xf numFmtId="0" fontId="8" fillId="0" borderId="0" xfId="3" applyFont="1" applyFill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9" fillId="2" borderId="12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center" vertical="center" wrapText="1" readingOrder="1"/>
    </xf>
    <xf numFmtId="43" fontId="10" fillId="0" borderId="10" xfId="1" applyFont="1" applyFill="1" applyBorder="1" applyAlignment="1">
      <alignment horizontal="center" vertical="center" wrapText="1" readingOrder="1"/>
    </xf>
    <xf numFmtId="43" fontId="10" fillId="0" borderId="9" xfId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vertical="top" wrapText="1" readingOrder="1"/>
    </xf>
    <xf numFmtId="0" fontId="3" fillId="0" borderId="9" xfId="0" applyFont="1" applyFill="1" applyBorder="1"/>
    <xf numFmtId="43" fontId="7" fillId="0" borderId="9" xfId="1" applyFont="1" applyFill="1" applyBorder="1" applyAlignment="1">
      <alignment horizontal="right" vertical="top" wrapText="1" readingOrder="1"/>
    </xf>
    <xf numFmtId="43" fontId="3" fillId="0" borderId="9" xfId="1" applyFont="1" applyFill="1" applyBorder="1"/>
    <xf numFmtId="0" fontId="4" fillId="0" borderId="0" xfId="0" applyNumberFormat="1" applyFont="1" applyFill="1" applyBorder="1" applyAlignment="1">
      <alignment vertical="top" wrapText="1" readingOrder="1"/>
    </xf>
    <xf numFmtId="0" fontId="3" fillId="0" borderId="0" xfId="0" applyFont="1" applyFill="1" applyBorder="1"/>
    <xf numFmtId="0" fontId="5" fillId="2" borderId="9" xfId="0" applyNumberFormat="1" applyFont="1" applyFill="1" applyBorder="1" applyAlignment="1">
      <alignment horizontal="center" vertical="center" wrapText="1" readingOrder="1"/>
    </xf>
    <xf numFmtId="0" fontId="6" fillId="3" borderId="9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top" wrapText="1" readingOrder="1"/>
    </xf>
    <xf numFmtId="0" fontId="3" fillId="0" borderId="2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left" vertical="center" wrapText="1" readingOrder="1"/>
    </xf>
    <xf numFmtId="0" fontId="6" fillId="3" borderId="9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6" fillId="3" borderId="9" xfId="0" applyFont="1" applyFill="1" applyBorder="1" applyAlignment="1">
      <alignment horizontal="left" vertical="center" readingOrder="1"/>
    </xf>
    <xf numFmtId="0" fontId="12" fillId="0" borderId="0" xfId="0" applyFont="1" applyAlignment="1">
      <alignment horizontal="center" vertical="top" wrapText="1"/>
    </xf>
    <xf numFmtId="10" fontId="10" fillId="0" borderId="9" xfId="2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 2" xfId="3"/>
    <cellStyle name="Porcentaje" xfId="2" builtinId="5"/>
  </cellStyles>
  <dxfs count="0"/>
  <tableStyles count="0" defaultTableStyle="TableStyleMedium2" defaultPivotStyle="PivotStyleLight16"/>
  <colors>
    <mruColors>
      <color rgb="FF0303D7"/>
      <color rgb="FFFA22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RECURSOS PROPIOS VIGENCIA</a:t>
            </a:r>
            <a:r>
              <a:rPr lang="en-US" baseline="0"/>
              <a:t> 2020</a:t>
            </a:r>
          </a:p>
          <a:p>
            <a:pPr>
              <a:defRPr/>
            </a:pPr>
            <a:r>
              <a:rPr lang="en-US" baseline="0"/>
              <a:t>PRIMER TRIMESTRE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ANÁLISIS!$B$4</c:f>
              <c:strCache>
                <c:ptCount val="1"/>
                <c:pt idx="0">
                  <c:v>VENTAS DE BIENES Y SERVICIOS</c:v>
                </c:pt>
              </c:strCache>
            </c:strRef>
          </c:tx>
          <c:spPr>
            <a:solidFill>
              <a:srgbClr val="0303D7">
                <a:alpha val="85000"/>
              </a:srgb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rgbClr val="FA2222">
                  <a:alpha val="84706"/>
                </a:srgb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</c:dPt>
          <c:dLbls>
            <c:dLbl>
              <c:idx val="1"/>
              <c:layout>
                <c:manualLayout>
                  <c:x val="-6.71542913829626E-17"/>
                  <c:y val="-3.937897054290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ANÁLISIS!$C$3:$E$3</c:f>
              <c:strCache>
                <c:ptCount val="3"/>
                <c:pt idx="0">
                  <c:v>AFORO INICIAL</c:v>
                </c:pt>
                <c:pt idx="1">
                  <c:v>RECAUDO EFECTIVO ACUMULADO AÑO 2020</c:v>
                </c:pt>
                <c:pt idx="2">
                  <c:v>SALDO DE AFORO POR RECAUDAR AÑO 2020</c:v>
                </c:pt>
              </c:strCache>
            </c:strRef>
          </c:cat>
          <c:val>
            <c:numRef>
              <c:f>ANÁLISIS!$C$4:$E$4</c:f>
              <c:numCache>
                <c:formatCode>_(* #,##0.00_);_(* \(#,##0.00\);_(* "-"??_);_(@_)</c:formatCode>
                <c:ptCount val="3"/>
                <c:pt idx="0">
                  <c:v>820349337</c:v>
                </c:pt>
                <c:pt idx="1">
                  <c:v>97147124</c:v>
                </c:pt>
                <c:pt idx="2">
                  <c:v>723202213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-301518864"/>
        <c:axId val="-301513968"/>
        <c:axId val="0"/>
      </c:bar3DChart>
      <c:catAx>
        <c:axId val="-30151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-301513968"/>
        <c:crosses val="autoZero"/>
        <c:auto val="1"/>
        <c:lblAlgn val="ctr"/>
        <c:lblOffset val="100"/>
        <c:noMultiLvlLbl val="0"/>
      </c:catAx>
      <c:valAx>
        <c:axId val="-30151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30151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52400"/>
          <a:ext cx="1530350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4</xdr:row>
      <xdr:rowOff>233362</xdr:rowOff>
    </xdr:from>
    <xdr:to>
      <xdr:col>5</xdr:col>
      <xdr:colOff>285750</xdr:colOff>
      <xdr:row>22</xdr:row>
      <xdr:rowOff>104775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showGridLines="0" topLeftCell="D22" workbookViewId="0">
      <selection activeCell="AC28" sqref="AC28:AE28"/>
    </sheetView>
  </sheetViews>
  <sheetFormatPr baseColWidth="10" defaultRowHeight="12" x14ac:dyDescent="0.2"/>
  <cols>
    <col min="1" max="1" width="0.5703125" style="4" customWidth="1"/>
    <col min="2" max="2" width="0.28515625" style="4" customWidth="1"/>
    <col min="3" max="3" width="9.7109375" style="4" customWidth="1"/>
    <col min="4" max="4" width="13" style="4" customWidth="1"/>
    <col min="5" max="5" width="0.85546875" style="4" customWidth="1"/>
    <col min="6" max="6" width="5.7109375" style="4" customWidth="1"/>
    <col min="7" max="7" width="4" style="4" customWidth="1"/>
    <col min="8" max="9" width="3.28515625" style="4" customWidth="1"/>
    <col min="10" max="14" width="4" style="4" customWidth="1"/>
    <col min="15" max="15" width="4.28515625" style="4" customWidth="1"/>
    <col min="16" max="16" width="3.85546875" style="4" customWidth="1"/>
    <col min="17" max="17" width="4" style="4" customWidth="1"/>
    <col min="18" max="18" width="3.85546875" style="4" customWidth="1"/>
    <col min="19" max="19" width="3.7109375" style="4" customWidth="1"/>
    <col min="20" max="20" width="4.85546875" style="4" customWidth="1"/>
    <col min="21" max="21" width="3.5703125" style="4" customWidth="1"/>
    <col min="22" max="22" width="3.7109375" style="4" customWidth="1"/>
    <col min="23" max="24" width="4" style="4" customWidth="1"/>
    <col min="25" max="25" width="2.7109375" style="4" customWidth="1"/>
    <col min="26" max="26" width="1.140625" style="4" customWidth="1"/>
    <col min="27" max="27" width="0.28515625" style="4" customWidth="1"/>
    <col min="28" max="28" width="3.7109375" style="4" customWidth="1"/>
    <col min="29" max="29" width="17.5703125" style="4" customWidth="1"/>
    <col min="30" max="30" width="0" style="4" hidden="1" customWidth="1"/>
    <col min="31" max="31" width="2.7109375" style="4" customWidth="1"/>
    <col min="32" max="32" width="13.140625" style="4" customWidth="1"/>
    <col min="33" max="33" width="0.28515625" style="4" customWidth="1"/>
    <col min="34" max="34" width="12" style="4" customWidth="1"/>
    <col min="35" max="35" width="14.140625" style="4" customWidth="1"/>
    <col min="36" max="36" width="3.140625" style="4" customWidth="1"/>
    <col min="37" max="37" width="1.28515625" style="4" customWidth="1"/>
    <col min="38" max="38" width="1.85546875" style="4" customWidth="1"/>
    <col min="39" max="39" width="6" style="4" customWidth="1"/>
    <col min="40" max="40" width="12.28515625" style="4" customWidth="1"/>
    <col min="41" max="41" width="11.140625" style="4" customWidth="1"/>
    <col min="42" max="42" width="11.85546875" style="4" customWidth="1"/>
    <col min="43" max="43" width="12" style="4" customWidth="1"/>
    <col min="44" max="44" width="0" style="4" hidden="1" customWidth="1"/>
    <col min="45" max="45" width="0.42578125" style="4" customWidth="1"/>
    <col min="46" max="16384" width="11.42578125" style="4"/>
  </cols>
  <sheetData>
    <row r="1" spans="1:43" x14ac:dyDescent="0.2">
      <c r="A1" s="1"/>
      <c r="B1" s="2"/>
      <c r="C1" s="2"/>
      <c r="D1" s="2"/>
      <c r="E1" s="2"/>
      <c r="F1" s="33" t="s">
        <v>0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43" ht="14.1" customHeight="1" x14ac:dyDescent="0.2">
      <c r="A2" s="5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AA2" s="29" t="s">
        <v>1</v>
      </c>
      <c r="AB2" s="30"/>
      <c r="AC2" s="30"/>
      <c r="AE2" s="29" t="s">
        <v>2</v>
      </c>
      <c r="AF2" s="30"/>
      <c r="AG2" s="29" t="s">
        <v>3</v>
      </c>
      <c r="AH2" s="30"/>
      <c r="AI2" s="30"/>
      <c r="AJ2" s="30"/>
      <c r="AK2" s="30"/>
      <c r="AL2" s="7"/>
    </row>
    <row r="3" spans="1:43" ht="0" hidden="1" customHeight="1" x14ac:dyDescent="0.2">
      <c r="A3" s="5"/>
      <c r="B3" s="30"/>
      <c r="C3" s="30"/>
      <c r="D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AL3" s="7"/>
    </row>
    <row r="4" spans="1:43" ht="14.1" customHeight="1" x14ac:dyDescent="0.2">
      <c r="A4" s="5"/>
      <c r="B4" s="30"/>
      <c r="C4" s="30"/>
      <c r="D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AA4" s="29" t="s">
        <v>4</v>
      </c>
      <c r="AB4" s="30"/>
      <c r="AC4" s="30"/>
      <c r="AE4" s="29" t="s">
        <v>5</v>
      </c>
      <c r="AF4" s="30"/>
      <c r="AG4" s="29" t="s">
        <v>6</v>
      </c>
      <c r="AH4" s="30"/>
      <c r="AI4" s="30"/>
      <c r="AJ4" s="30"/>
      <c r="AK4" s="30"/>
      <c r="AL4" s="7"/>
    </row>
    <row r="5" spans="1:43" ht="14.1" customHeight="1" x14ac:dyDescent="0.2">
      <c r="A5" s="5"/>
      <c r="B5" s="30"/>
      <c r="C5" s="30"/>
      <c r="D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AA5" s="29" t="s">
        <v>7</v>
      </c>
      <c r="AB5" s="30"/>
      <c r="AC5" s="30"/>
      <c r="AE5" s="29" t="s">
        <v>8</v>
      </c>
      <c r="AF5" s="30"/>
      <c r="AG5" s="30"/>
      <c r="AH5" s="30"/>
      <c r="AI5" s="30"/>
      <c r="AJ5" s="30"/>
      <c r="AL5" s="7"/>
    </row>
    <row r="6" spans="1:43" ht="0" hidden="1" customHeight="1" x14ac:dyDescent="0.2">
      <c r="A6" s="5"/>
      <c r="B6" s="30"/>
      <c r="C6" s="30"/>
      <c r="D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AL6" s="7"/>
    </row>
    <row r="7" spans="1:43" ht="4.3499999999999996" customHeight="1" x14ac:dyDescent="0.2">
      <c r="A7" s="5"/>
      <c r="B7" s="30"/>
      <c r="C7" s="30"/>
      <c r="D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AL7" s="7"/>
    </row>
    <row r="8" spans="1:43" ht="9.9499999999999993" customHeight="1" x14ac:dyDescent="0.2">
      <c r="A8" s="5"/>
      <c r="B8" s="30"/>
      <c r="C8" s="30"/>
      <c r="D8" s="30"/>
      <c r="AL8" s="7"/>
    </row>
    <row r="9" spans="1:43" ht="11.45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0"/>
    </row>
    <row r="10" spans="1:43" ht="9.9499999999999993" customHeight="1" x14ac:dyDescent="0.2"/>
    <row r="11" spans="1:43" ht="13.5" x14ac:dyDescent="0.2">
      <c r="C11" s="38" t="s">
        <v>9</v>
      </c>
      <c r="D11" s="39"/>
      <c r="E11" s="39"/>
      <c r="F11" s="39"/>
      <c r="G11" s="39"/>
      <c r="H11" s="39"/>
      <c r="I11" s="39"/>
      <c r="J11" s="39"/>
      <c r="K11" s="40" t="s">
        <v>10</v>
      </c>
      <c r="L11" s="30"/>
      <c r="M11" s="30"/>
      <c r="N11" s="30"/>
      <c r="O11" s="11" t="s">
        <v>11</v>
      </c>
      <c r="P11" s="11" t="s">
        <v>11</v>
      </c>
      <c r="Q11" s="11" t="s">
        <v>11</v>
      </c>
      <c r="R11" s="38" t="s">
        <v>12</v>
      </c>
      <c r="S11" s="39"/>
      <c r="T11" s="39"/>
      <c r="U11" s="39"/>
      <c r="V11" s="39"/>
      <c r="W11" s="39"/>
      <c r="X11" s="40" t="s">
        <v>13</v>
      </c>
      <c r="Y11" s="30"/>
      <c r="Z11" s="30"/>
      <c r="AA11" s="30"/>
      <c r="AB11" s="30"/>
      <c r="AC11" s="30"/>
      <c r="AD11" s="30"/>
      <c r="AE11" s="30"/>
      <c r="AF11" s="40" t="s">
        <v>11</v>
      </c>
      <c r="AG11" s="30"/>
      <c r="AH11" s="30"/>
      <c r="AI11" s="30"/>
      <c r="AJ11" s="29" t="s">
        <v>11</v>
      </c>
      <c r="AK11" s="30"/>
      <c r="AL11" s="30"/>
      <c r="AM11" s="30"/>
      <c r="AN11" s="12" t="s">
        <v>11</v>
      </c>
      <c r="AO11" s="12" t="s">
        <v>11</v>
      </c>
      <c r="AP11" s="12" t="s">
        <v>11</v>
      </c>
      <c r="AQ11" s="12" t="s">
        <v>11</v>
      </c>
    </row>
    <row r="12" spans="1:43" ht="13.5" x14ac:dyDescent="0.2">
      <c r="C12" s="38" t="s">
        <v>14</v>
      </c>
      <c r="D12" s="39"/>
      <c r="E12" s="39"/>
      <c r="F12" s="39"/>
      <c r="G12" s="39"/>
      <c r="H12" s="39"/>
      <c r="I12" s="39"/>
      <c r="J12" s="39"/>
      <c r="K12" s="40" t="s">
        <v>15</v>
      </c>
      <c r="L12" s="30"/>
      <c r="M12" s="30"/>
      <c r="N12" s="30"/>
      <c r="O12" s="11" t="s">
        <v>11</v>
      </c>
      <c r="P12" s="11" t="s">
        <v>11</v>
      </c>
      <c r="Q12" s="11" t="s">
        <v>11</v>
      </c>
      <c r="R12" s="38" t="s">
        <v>16</v>
      </c>
      <c r="S12" s="39"/>
      <c r="T12" s="39"/>
      <c r="U12" s="39"/>
      <c r="V12" s="39"/>
      <c r="W12" s="39"/>
      <c r="X12" s="40" t="s">
        <v>17</v>
      </c>
      <c r="Y12" s="30"/>
      <c r="Z12" s="30"/>
      <c r="AA12" s="30"/>
      <c r="AB12" s="30"/>
      <c r="AC12" s="30"/>
      <c r="AD12" s="30"/>
      <c r="AE12" s="30"/>
      <c r="AF12" s="40" t="s">
        <v>11</v>
      </c>
      <c r="AG12" s="30"/>
      <c r="AH12" s="30"/>
      <c r="AI12" s="30"/>
      <c r="AJ12" s="30"/>
      <c r="AK12" s="30"/>
      <c r="AL12" s="30"/>
      <c r="AM12" s="30"/>
      <c r="AN12" s="12" t="s">
        <v>11</v>
      </c>
      <c r="AO12" s="12" t="s">
        <v>11</v>
      </c>
      <c r="AP12" s="12" t="s">
        <v>11</v>
      </c>
      <c r="AQ12" s="12" t="s">
        <v>11</v>
      </c>
    </row>
    <row r="13" spans="1:43" ht="18" customHeight="1" x14ac:dyDescent="0.2">
      <c r="C13" s="38" t="s">
        <v>18</v>
      </c>
      <c r="D13" s="39"/>
      <c r="E13" s="39"/>
      <c r="F13" s="39"/>
      <c r="G13" s="39"/>
      <c r="H13" s="39"/>
      <c r="I13" s="39"/>
      <c r="J13" s="39"/>
      <c r="K13" s="40" t="s">
        <v>19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</row>
    <row r="14" spans="1:43" x14ac:dyDescent="0.2">
      <c r="C14" s="38" t="s">
        <v>20</v>
      </c>
      <c r="D14" s="39"/>
      <c r="E14" s="39"/>
      <c r="F14" s="39"/>
      <c r="G14" s="39"/>
      <c r="H14" s="39"/>
      <c r="I14" s="39"/>
      <c r="J14" s="39"/>
      <c r="K14" s="40" t="s">
        <v>21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12" t="s">
        <v>11</v>
      </c>
    </row>
    <row r="15" spans="1:43" ht="13.5" x14ac:dyDescent="0.2">
      <c r="C15" s="38" t="s">
        <v>22</v>
      </c>
      <c r="D15" s="39"/>
      <c r="E15" s="39"/>
      <c r="F15" s="39"/>
      <c r="G15" s="39"/>
      <c r="H15" s="39"/>
      <c r="I15" s="39"/>
      <c r="J15" s="39"/>
      <c r="K15" s="40" t="s">
        <v>23</v>
      </c>
      <c r="L15" s="30"/>
      <c r="M15" s="30"/>
      <c r="N15" s="30"/>
      <c r="O15" s="11" t="s">
        <v>11</v>
      </c>
      <c r="P15" s="11" t="s">
        <v>11</v>
      </c>
      <c r="Q15" s="11" t="s">
        <v>11</v>
      </c>
      <c r="R15" s="38" t="s">
        <v>24</v>
      </c>
      <c r="S15" s="41"/>
      <c r="T15" s="41"/>
      <c r="U15" s="41"/>
      <c r="V15" s="41"/>
      <c r="W15" s="41"/>
      <c r="X15" s="40" t="s">
        <v>25</v>
      </c>
      <c r="Y15" s="30"/>
      <c r="Z15" s="30"/>
      <c r="AA15" s="30"/>
      <c r="AB15" s="30"/>
      <c r="AC15" s="30"/>
      <c r="AD15" s="30"/>
      <c r="AE15" s="30"/>
      <c r="AF15" s="40" t="s">
        <v>11</v>
      </c>
      <c r="AG15" s="30"/>
      <c r="AH15" s="30"/>
      <c r="AI15" s="30"/>
      <c r="AJ15" s="40" t="s">
        <v>11</v>
      </c>
      <c r="AK15" s="30"/>
      <c r="AL15" s="30"/>
      <c r="AM15" s="30"/>
      <c r="AN15" s="11" t="s">
        <v>11</v>
      </c>
      <c r="AO15" s="11" t="s">
        <v>11</v>
      </c>
      <c r="AP15" s="11" t="s">
        <v>11</v>
      </c>
      <c r="AQ15" s="12" t="s">
        <v>11</v>
      </c>
    </row>
    <row r="16" spans="1:43" x14ac:dyDescent="0.2">
      <c r="C16" s="12" t="s">
        <v>11</v>
      </c>
      <c r="D16" s="29" t="s">
        <v>11</v>
      </c>
      <c r="E16" s="30"/>
      <c r="F16" s="30"/>
      <c r="G16" s="12" t="s">
        <v>11</v>
      </c>
      <c r="H16" s="12" t="s">
        <v>11</v>
      </c>
      <c r="I16" s="12" t="s">
        <v>11</v>
      </c>
      <c r="J16" s="12" t="s">
        <v>11</v>
      </c>
      <c r="K16" s="12" t="s">
        <v>11</v>
      </c>
      <c r="L16" s="12" t="s">
        <v>11</v>
      </c>
      <c r="M16" s="12" t="s">
        <v>11</v>
      </c>
      <c r="N16" s="12" t="s">
        <v>11</v>
      </c>
      <c r="O16" s="12" t="s">
        <v>11</v>
      </c>
      <c r="P16" s="12" t="s">
        <v>11</v>
      </c>
      <c r="Q16" s="12" t="s">
        <v>11</v>
      </c>
      <c r="R16" s="12" t="s">
        <v>11</v>
      </c>
      <c r="S16" s="12" t="s">
        <v>11</v>
      </c>
      <c r="T16" s="12" t="s">
        <v>11</v>
      </c>
      <c r="U16" s="12" t="s">
        <v>11</v>
      </c>
      <c r="V16" s="12" t="s">
        <v>11</v>
      </c>
      <c r="W16" s="12" t="s">
        <v>11</v>
      </c>
      <c r="X16" s="12" t="s">
        <v>11</v>
      </c>
      <c r="Y16" s="29" t="s">
        <v>11</v>
      </c>
      <c r="Z16" s="30"/>
      <c r="AA16" s="30"/>
      <c r="AB16" s="12" t="s">
        <v>11</v>
      </c>
      <c r="AC16" s="29" t="s">
        <v>11</v>
      </c>
      <c r="AD16" s="30"/>
      <c r="AE16" s="30"/>
      <c r="AF16" s="29" t="s">
        <v>11</v>
      </c>
      <c r="AG16" s="30"/>
      <c r="AH16" s="12" t="s">
        <v>11</v>
      </c>
      <c r="AI16" s="12" t="s">
        <v>11</v>
      </c>
      <c r="AJ16" s="29" t="s">
        <v>11</v>
      </c>
      <c r="AK16" s="30"/>
      <c r="AL16" s="30"/>
      <c r="AM16" s="30"/>
      <c r="AN16" s="12" t="s">
        <v>11</v>
      </c>
      <c r="AO16" s="12" t="s">
        <v>11</v>
      </c>
      <c r="AP16" s="12" t="s">
        <v>11</v>
      </c>
      <c r="AQ16" s="12" t="s">
        <v>11</v>
      </c>
    </row>
    <row r="17" spans="3:43" s="14" customFormat="1" ht="54" x14ac:dyDescent="0.2">
      <c r="C17" s="13" t="s">
        <v>26</v>
      </c>
      <c r="D17" s="31" t="s">
        <v>27</v>
      </c>
      <c r="E17" s="32"/>
      <c r="F17" s="32"/>
      <c r="G17" s="13" t="s">
        <v>28</v>
      </c>
      <c r="H17" s="13" t="s">
        <v>29</v>
      </c>
      <c r="I17" s="13" t="s">
        <v>30</v>
      </c>
      <c r="J17" s="13" t="s">
        <v>31</v>
      </c>
      <c r="K17" s="13" t="s">
        <v>32</v>
      </c>
      <c r="L17" s="13" t="s">
        <v>33</v>
      </c>
      <c r="M17" s="13" t="s">
        <v>34</v>
      </c>
      <c r="N17" s="13" t="s">
        <v>35</v>
      </c>
      <c r="O17" s="13" t="s">
        <v>36</v>
      </c>
      <c r="P17" s="13" t="s">
        <v>37</v>
      </c>
      <c r="Q17" s="13" t="s">
        <v>38</v>
      </c>
      <c r="R17" s="13" t="s">
        <v>39</v>
      </c>
      <c r="S17" s="13" t="s">
        <v>40</v>
      </c>
      <c r="T17" s="13" t="s">
        <v>41</v>
      </c>
      <c r="U17" s="13" t="s">
        <v>42</v>
      </c>
      <c r="V17" s="13" t="s">
        <v>43</v>
      </c>
      <c r="W17" s="13" t="s">
        <v>44</v>
      </c>
      <c r="X17" s="13" t="s">
        <v>45</v>
      </c>
      <c r="Y17" s="31" t="s">
        <v>46</v>
      </c>
      <c r="Z17" s="32"/>
      <c r="AA17" s="32"/>
      <c r="AB17" s="13" t="s">
        <v>47</v>
      </c>
      <c r="AC17" s="31" t="s">
        <v>48</v>
      </c>
      <c r="AD17" s="32"/>
      <c r="AE17" s="32"/>
      <c r="AF17" s="31" t="s">
        <v>49</v>
      </c>
      <c r="AG17" s="32"/>
      <c r="AH17" s="13" t="s">
        <v>50</v>
      </c>
      <c r="AI17" s="13" t="s">
        <v>51</v>
      </c>
      <c r="AJ17" s="31" t="s">
        <v>52</v>
      </c>
      <c r="AK17" s="32"/>
      <c r="AL17" s="32"/>
      <c r="AM17" s="32"/>
      <c r="AN17" s="13" t="s">
        <v>53</v>
      </c>
      <c r="AO17" s="13" t="s">
        <v>54</v>
      </c>
      <c r="AP17" s="13" t="s">
        <v>55</v>
      </c>
      <c r="AQ17" s="13" t="s">
        <v>56</v>
      </c>
    </row>
    <row r="18" spans="3:43" ht="13.5" x14ac:dyDescent="0.2">
      <c r="C18" s="15" t="s">
        <v>5</v>
      </c>
      <c r="D18" s="25" t="s">
        <v>6</v>
      </c>
      <c r="E18" s="26"/>
      <c r="F18" s="26"/>
      <c r="G18" s="15" t="s">
        <v>57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25"/>
      <c r="Z18" s="26"/>
      <c r="AA18" s="26"/>
      <c r="AB18" s="15"/>
      <c r="AC18" s="25" t="s">
        <v>58</v>
      </c>
      <c r="AD18" s="26"/>
      <c r="AE18" s="26"/>
      <c r="AF18" s="27">
        <v>0</v>
      </c>
      <c r="AG18" s="28"/>
      <c r="AH18" s="16">
        <v>0</v>
      </c>
      <c r="AI18" s="16">
        <v>0</v>
      </c>
      <c r="AJ18" s="27">
        <v>1052067</v>
      </c>
      <c r="AK18" s="28"/>
      <c r="AL18" s="28"/>
      <c r="AM18" s="28"/>
      <c r="AN18" s="16">
        <v>1052067</v>
      </c>
      <c r="AO18" s="16">
        <v>0</v>
      </c>
      <c r="AP18" s="16">
        <v>1052067</v>
      </c>
      <c r="AQ18" s="16">
        <v>-1052067</v>
      </c>
    </row>
    <row r="19" spans="3:43" ht="13.5" x14ac:dyDescent="0.2">
      <c r="C19" s="15"/>
      <c r="D19" s="25"/>
      <c r="E19" s="26"/>
      <c r="F19" s="26"/>
      <c r="G19" s="15" t="s">
        <v>57</v>
      </c>
      <c r="H19" s="15" t="s">
        <v>59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5"/>
      <c r="Z19" s="26"/>
      <c r="AA19" s="26"/>
      <c r="AB19" s="15"/>
      <c r="AC19" s="25" t="s">
        <v>58</v>
      </c>
      <c r="AD19" s="26"/>
      <c r="AE19" s="26"/>
      <c r="AF19" s="27">
        <v>0</v>
      </c>
      <c r="AG19" s="28"/>
      <c r="AH19" s="16">
        <v>0</v>
      </c>
      <c r="AI19" s="16">
        <v>0</v>
      </c>
      <c r="AJ19" s="27">
        <v>1052067</v>
      </c>
      <c r="AK19" s="28"/>
      <c r="AL19" s="28"/>
      <c r="AM19" s="28"/>
      <c r="AN19" s="16">
        <v>1052067</v>
      </c>
      <c r="AO19" s="16">
        <v>0</v>
      </c>
      <c r="AP19" s="16">
        <v>1052067</v>
      </c>
      <c r="AQ19" s="16">
        <v>-1052067</v>
      </c>
    </row>
    <row r="20" spans="3:43" ht="13.5" x14ac:dyDescent="0.2">
      <c r="C20" s="15"/>
      <c r="D20" s="25"/>
      <c r="E20" s="26"/>
      <c r="F20" s="26"/>
      <c r="G20" s="15" t="s">
        <v>57</v>
      </c>
      <c r="H20" s="15" t="s">
        <v>59</v>
      </c>
      <c r="I20" s="15" t="s">
        <v>60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25"/>
      <c r="Z20" s="26"/>
      <c r="AA20" s="26"/>
      <c r="AB20" s="15"/>
      <c r="AC20" s="25" t="s">
        <v>58</v>
      </c>
      <c r="AD20" s="26"/>
      <c r="AE20" s="26"/>
      <c r="AF20" s="27">
        <v>0</v>
      </c>
      <c r="AG20" s="28"/>
      <c r="AH20" s="16">
        <v>0</v>
      </c>
      <c r="AI20" s="16">
        <v>0</v>
      </c>
      <c r="AJ20" s="27">
        <v>1052067</v>
      </c>
      <c r="AK20" s="28"/>
      <c r="AL20" s="28"/>
      <c r="AM20" s="28"/>
      <c r="AN20" s="16">
        <v>1052067</v>
      </c>
      <c r="AO20" s="16">
        <v>0</v>
      </c>
      <c r="AP20" s="16">
        <v>1052067</v>
      </c>
      <c r="AQ20" s="16">
        <v>-1052067</v>
      </c>
    </row>
    <row r="21" spans="3:43" ht="13.5" x14ac:dyDescent="0.2">
      <c r="C21" s="15"/>
      <c r="D21" s="25"/>
      <c r="E21" s="26"/>
      <c r="F21" s="26"/>
      <c r="G21" s="15" t="s">
        <v>57</v>
      </c>
      <c r="H21" s="15" t="s">
        <v>59</v>
      </c>
      <c r="I21" s="15" t="s">
        <v>60</v>
      </c>
      <c r="J21" s="15" t="s">
        <v>57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25"/>
      <c r="Z21" s="26"/>
      <c r="AA21" s="26"/>
      <c r="AB21" s="15"/>
      <c r="AC21" s="25" t="s">
        <v>61</v>
      </c>
      <c r="AD21" s="26"/>
      <c r="AE21" s="26"/>
      <c r="AF21" s="27">
        <v>0</v>
      </c>
      <c r="AG21" s="28"/>
      <c r="AH21" s="16">
        <v>0</v>
      </c>
      <c r="AI21" s="16">
        <v>0</v>
      </c>
      <c r="AJ21" s="27">
        <v>1052067</v>
      </c>
      <c r="AK21" s="28"/>
      <c r="AL21" s="28"/>
      <c r="AM21" s="28"/>
      <c r="AN21" s="16">
        <v>1052067</v>
      </c>
      <c r="AO21" s="16">
        <v>0</v>
      </c>
      <c r="AP21" s="16">
        <v>1052067</v>
      </c>
      <c r="AQ21" s="16">
        <v>-1052067</v>
      </c>
    </row>
    <row r="22" spans="3:43" ht="13.5" x14ac:dyDescent="0.2">
      <c r="C22" s="15"/>
      <c r="D22" s="25"/>
      <c r="E22" s="26"/>
      <c r="F22" s="26"/>
      <c r="G22" s="15" t="s">
        <v>57</v>
      </c>
      <c r="H22" s="15" t="s">
        <v>59</v>
      </c>
      <c r="I22" s="15" t="s">
        <v>60</v>
      </c>
      <c r="J22" s="15" t="s">
        <v>57</v>
      </c>
      <c r="K22" s="15" t="s">
        <v>62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25"/>
      <c r="Z22" s="26"/>
      <c r="AA22" s="26"/>
      <c r="AB22" s="15"/>
      <c r="AC22" s="25" t="s">
        <v>63</v>
      </c>
      <c r="AD22" s="26"/>
      <c r="AE22" s="26"/>
      <c r="AF22" s="27">
        <v>0</v>
      </c>
      <c r="AG22" s="28"/>
      <c r="AH22" s="16">
        <v>0</v>
      </c>
      <c r="AI22" s="16">
        <v>0</v>
      </c>
      <c r="AJ22" s="27">
        <v>1052067</v>
      </c>
      <c r="AK22" s="28"/>
      <c r="AL22" s="28"/>
      <c r="AM22" s="28"/>
      <c r="AN22" s="16">
        <v>1052067</v>
      </c>
      <c r="AO22" s="16">
        <v>0</v>
      </c>
      <c r="AP22" s="16">
        <v>1052067</v>
      </c>
      <c r="AQ22" s="16">
        <v>-1052067</v>
      </c>
    </row>
    <row r="23" spans="3:43" ht="13.5" x14ac:dyDescent="0.2">
      <c r="C23" s="15"/>
      <c r="D23" s="25"/>
      <c r="E23" s="26"/>
      <c r="F23" s="26"/>
      <c r="G23" s="15" t="s">
        <v>64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25"/>
      <c r="Z23" s="26"/>
      <c r="AA23" s="26"/>
      <c r="AB23" s="15"/>
      <c r="AC23" s="25" t="s">
        <v>65</v>
      </c>
      <c r="AD23" s="26"/>
      <c r="AE23" s="26"/>
      <c r="AF23" s="27">
        <v>1727680000</v>
      </c>
      <c r="AG23" s="28"/>
      <c r="AH23" s="16">
        <v>0</v>
      </c>
      <c r="AI23" s="16">
        <v>1727680000</v>
      </c>
      <c r="AJ23" s="27">
        <v>53535100</v>
      </c>
      <c r="AK23" s="28"/>
      <c r="AL23" s="28"/>
      <c r="AM23" s="28"/>
      <c r="AN23" s="16">
        <v>97147124</v>
      </c>
      <c r="AO23" s="16">
        <v>0</v>
      </c>
      <c r="AP23" s="16">
        <v>97147124</v>
      </c>
      <c r="AQ23" s="16">
        <v>1630532876</v>
      </c>
    </row>
    <row r="24" spans="3:43" ht="13.5" x14ac:dyDescent="0.2">
      <c r="C24" s="15"/>
      <c r="D24" s="25"/>
      <c r="E24" s="26"/>
      <c r="F24" s="26"/>
      <c r="G24" s="15" t="s">
        <v>64</v>
      </c>
      <c r="H24" s="15" t="s">
        <v>66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25"/>
      <c r="Z24" s="26"/>
      <c r="AA24" s="26"/>
      <c r="AB24" s="15"/>
      <c r="AC24" s="25" t="s">
        <v>65</v>
      </c>
      <c r="AD24" s="26"/>
      <c r="AE24" s="26"/>
      <c r="AF24" s="27">
        <v>1727680000</v>
      </c>
      <c r="AG24" s="28"/>
      <c r="AH24" s="16">
        <v>0</v>
      </c>
      <c r="AI24" s="16">
        <v>1727680000</v>
      </c>
      <c r="AJ24" s="27">
        <v>53535100</v>
      </c>
      <c r="AK24" s="28"/>
      <c r="AL24" s="28"/>
      <c r="AM24" s="28"/>
      <c r="AN24" s="16">
        <v>97147124</v>
      </c>
      <c r="AO24" s="16">
        <v>0</v>
      </c>
      <c r="AP24" s="16">
        <v>97147124</v>
      </c>
      <c r="AQ24" s="16">
        <v>1630532876</v>
      </c>
    </row>
    <row r="25" spans="3:43" ht="13.5" x14ac:dyDescent="0.2">
      <c r="C25" s="15"/>
      <c r="D25" s="25"/>
      <c r="E25" s="26"/>
      <c r="F25" s="26"/>
      <c r="G25" s="15" t="s">
        <v>64</v>
      </c>
      <c r="H25" s="15" t="s">
        <v>66</v>
      </c>
      <c r="I25" s="15" t="s">
        <v>67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25"/>
      <c r="Z25" s="26"/>
      <c r="AA25" s="26"/>
      <c r="AB25" s="15"/>
      <c r="AC25" s="25" t="s">
        <v>65</v>
      </c>
      <c r="AD25" s="26"/>
      <c r="AE25" s="26"/>
      <c r="AF25" s="27">
        <v>1727680000</v>
      </c>
      <c r="AG25" s="28"/>
      <c r="AH25" s="16">
        <v>0</v>
      </c>
      <c r="AI25" s="16">
        <v>1727680000</v>
      </c>
      <c r="AJ25" s="27">
        <v>53535100</v>
      </c>
      <c r="AK25" s="28"/>
      <c r="AL25" s="28"/>
      <c r="AM25" s="28"/>
      <c r="AN25" s="16">
        <v>97147124</v>
      </c>
      <c r="AO25" s="16">
        <v>0</v>
      </c>
      <c r="AP25" s="16">
        <v>97147124</v>
      </c>
      <c r="AQ25" s="16">
        <v>1630532876</v>
      </c>
    </row>
    <row r="26" spans="3:43" ht="13.5" x14ac:dyDescent="0.2">
      <c r="C26" s="15"/>
      <c r="D26" s="25"/>
      <c r="E26" s="26"/>
      <c r="F26" s="26"/>
      <c r="G26" s="15" t="s">
        <v>64</v>
      </c>
      <c r="H26" s="15" t="s">
        <v>66</v>
      </c>
      <c r="I26" s="15" t="s">
        <v>67</v>
      </c>
      <c r="J26" s="15" t="s">
        <v>66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25"/>
      <c r="Z26" s="26"/>
      <c r="AA26" s="26"/>
      <c r="AB26" s="15"/>
      <c r="AC26" s="25" t="s">
        <v>68</v>
      </c>
      <c r="AD26" s="26"/>
      <c r="AE26" s="26"/>
      <c r="AF26" s="27">
        <v>820349337</v>
      </c>
      <c r="AG26" s="28"/>
      <c r="AH26" s="16">
        <v>0</v>
      </c>
      <c r="AI26" s="16">
        <v>820349337</v>
      </c>
      <c r="AJ26" s="27">
        <v>53535100</v>
      </c>
      <c r="AK26" s="28"/>
      <c r="AL26" s="28"/>
      <c r="AM26" s="28"/>
      <c r="AN26" s="16">
        <v>97147124</v>
      </c>
      <c r="AO26" s="16">
        <v>0</v>
      </c>
      <c r="AP26" s="16">
        <v>97147124</v>
      </c>
      <c r="AQ26" s="16">
        <v>723202213</v>
      </c>
    </row>
    <row r="27" spans="3:43" ht="13.5" x14ac:dyDescent="0.2">
      <c r="C27" s="15"/>
      <c r="D27" s="25"/>
      <c r="E27" s="26"/>
      <c r="F27" s="26"/>
      <c r="G27" s="15" t="s">
        <v>64</v>
      </c>
      <c r="H27" s="15" t="s">
        <v>66</v>
      </c>
      <c r="I27" s="15" t="s">
        <v>67</v>
      </c>
      <c r="J27" s="15" t="s">
        <v>66</v>
      </c>
      <c r="K27" s="15" t="s">
        <v>69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25"/>
      <c r="Z27" s="26"/>
      <c r="AA27" s="26"/>
      <c r="AB27" s="15"/>
      <c r="AC27" s="25" t="s">
        <v>70</v>
      </c>
      <c r="AD27" s="26"/>
      <c r="AE27" s="26"/>
      <c r="AF27" s="27">
        <v>820349337</v>
      </c>
      <c r="AG27" s="28"/>
      <c r="AH27" s="16">
        <v>0</v>
      </c>
      <c r="AI27" s="16">
        <v>820349337</v>
      </c>
      <c r="AJ27" s="27">
        <v>53535100</v>
      </c>
      <c r="AK27" s="28"/>
      <c r="AL27" s="28"/>
      <c r="AM27" s="28"/>
      <c r="AN27" s="16">
        <v>97147124</v>
      </c>
      <c r="AO27" s="16">
        <v>0</v>
      </c>
      <c r="AP27" s="16">
        <v>97147124</v>
      </c>
      <c r="AQ27" s="16">
        <v>723202213</v>
      </c>
    </row>
    <row r="28" spans="3:43" ht="13.5" x14ac:dyDescent="0.2">
      <c r="C28" s="15"/>
      <c r="D28" s="25"/>
      <c r="E28" s="26"/>
      <c r="F28" s="26"/>
      <c r="G28" s="15" t="s">
        <v>64</v>
      </c>
      <c r="H28" s="15" t="s">
        <v>66</v>
      </c>
      <c r="I28" s="15" t="s">
        <v>67</v>
      </c>
      <c r="J28" s="15" t="s">
        <v>66</v>
      </c>
      <c r="K28" s="15" t="s">
        <v>69</v>
      </c>
      <c r="L28" s="15" t="s">
        <v>71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25"/>
      <c r="Z28" s="26"/>
      <c r="AA28" s="26"/>
      <c r="AB28" s="15"/>
      <c r="AC28" s="25" t="s">
        <v>72</v>
      </c>
      <c r="AD28" s="26"/>
      <c r="AE28" s="26"/>
      <c r="AF28" s="27">
        <v>820349337</v>
      </c>
      <c r="AG28" s="28"/>
      <c r="AH28" s="16">
        <v>0</v>
      </c>
      <c r="AI28" s="16">
        <v>820349337</v>
      </c>
      <c r="AJ28" s="27">
        <v>53535100</v>
      </c>
      <c r="AK28" s="28"/>
      <c r="AL28" s="28"/>
      <c r="AM28" s="28"/>
      <c r="AN28" s="16">
        <v>97147124</v>
      </c>
      <c r="AO28" s="16">
        <v>0</v>
      </c>
      <c r="AP28" s="16">
        <v>97147124</v>
      </c>
      <c r="AQ28" s="16">
        <v>723202213</v>
      </c>
    </row>
    <row r="29" spans="3:43" ht="13.5" x14ac:dyDescent="0.2">
      <c r="C29" s="15"/>
      <c r="D29" s="25"/>
      <c r="E29" s="26"/>
      <c r="F29" s="26"/>
      <c r="G29" s="15" t="s">
        <v>64</v>
      </c>
      <c r="H29" s="15" t="s">
        <v>66</v>
      </c>
      <c r="I29" s="15" t="s">
        <v>67</v>
      </c>
      <c r="J29" s="15" t="s">
        <v>57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25"/>
      <c r="Z29" s="26"/>
      <c r="AA29" s="26"/>
      <c r="AB29" s="15"/>
      <c r="AC29" s="25" t="s">
        <v>61</v>
      </c>
      <c r="AD29" s="26"/>
      <c r="AE29" s="26"/>
      <c r="AF29" s="27">
        <v>907330663</v>
      </c>
      <c r="AG29" s="28"/>
      <c r="AH29" s="16">
        <v>0</v>
      </c>
      <c r="AI29" s="16">
        <v>907330663</v>
      </c>
      <c r="AJ29" s="27">
        <v>0</v>
      </c>
      <c r="AK29" s="28"/>
      <c r="AL29" s="28"/>
      <c r="AM29" s="28"/>
      <c r="AN29" s="16">
        <v>0</v>
      </c>
      <c r="AO29" s="16">
        <v>0</v>
      </c>
      <c r="AP29" s="16">
        <v>0</v>
      </c>
      <c r="AQ29" s="16">
        <v>907330663</v>
      </c>
    </row>
    <row r="30" spans="3:43" ht="13.5" x14ac:dyDescent="0.2">
      <c r="C30" s="15"/>
      <c r="D30" s="25"/>
      <c r="E30" s="26"/>
      <c r="F30" s="26"/>
      <c r="G30" s="15" t="s">
        <v>64</v>
      </c>
      <c r="H30" s="15" t="s">
        <v>66</v>
      </c>
      <c r="I30" s="15" t="s">
        <v>67</v>
      </c>
      <c r="J30" s="15" t="s">
        <v>57</v>
      </c>
      <c r="K30" s="15" t="s">
        <v>69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25"/>
      <c r="Z30" s="26"/>
      <c r="AA30" s="26"/>
      <c r="AB30" s="15"/>
      <c r="AC30" s="25" t="s">
        <v>73</v>
      </c>
      <c r="AD30" s="26"/>
      <c r="AE30" s="26"/>
      <c r="AF30" s="27">
        <v>907330663</v>
      </c>
      <c r="AG30" s="28"/>
      <c r="AH30" s="16">
        <v>0</v>
      </c>
      <c r="AI30" s="16">
        <v>907330663</v>
      </c>
      <c r="AJ30" s="27">
        <v>0</v>
      </c>
      <c r="AK30" s="28"/>
      <c r="AL30" s="28"/>
      <c r="AM30" s="28"/>
      <c r="AN30" s="16">
        <v>0</v>
      </c>
      <c r="AO30" s="16">
        <v>0</v>
      </c>
      <c r="AP30" s="16">
        <v>0</v>
      </c>
      <c r="AQ30" s="16">
        <v>907330663</v>
      </c>
    </row>
    <row r="31" spans="3:43" ht="0" hidden="1" customHeight="1" x14ac:dyDescent="0.2"/>
    <row r="34" spans="3:40" s="6" customFormat="1" ht="89.25" customHeight="1" x14ac:dyDescent="0.2">
      <c r="C34" s="37" t="s">
        <v>77</v>
      </c>
      <c r="D34" s="37"/>
      <c r="E34" s="37"/>
      <c r="F34" s="37"/>
      <c r="G34" s="37"/>
      <c r="U34" s="17" t="s">
        <v>3</v>
      </c>
      <c r="AI34" s="35" t="s">
        <v>75</v>
      </c>
      <c r="AJ34" s="35"/>
      <c r="AK34" s="35"/>
      <c r="AL34" s="35"/>
      <c r="AM34" s="35"/>
      <c r="AN34" s="35"/>
    </row>
    <row r="35" spans="3:40" s="6" customFormat="1" ht="15" customHeight="1" x14ac:dyDescent="0.2">
      <c r="U35" s="17" t="s">
        <v>74</v>
      </c>
      <c r="AI35" s="36" t="s">
        <v>76</v>
      </c>
      <c r="AJ35" s="36"/>
      <c r="AK35" s="36"/>
      <c r="AL35" s="36"/>
      <c r="AM35" s="36"/>
      <c r="AN35" s="36"/>
    </row>
  </sheetData>
  <mergeCells count="109">
    <mergeCell ref="AI34:AN34"/>
    <mergeCell ref="AI35:AN35"/>
    <mergeCell ref="C34:G34"/>
    <mergeCell ref="C11:J11"/>
    <mergeCell ref="K11:N11"/>
    <mergeCell ref="R11:W11"/>
    <mergeCell ref="X11:AE11"/>
    <mergeCell ref="AF11:AI11"/>
    <mergeCell ref="AJ11:AM11"/>
    <mergeCell ref="C14:J14"/>
    <mergeCell ref="K14:AP14"/>
    <mergeCell ref="C15:J15"/>
    <mergeCell ref="K15:N15"/>
    <mergeCell ref="R15:W15"/>
    <mergeCell ref="X15:AE15"/>
    <mergeCell ref="AF15:AI15"/>
    <mergeCell ref="AJ15:AM15"/>
    <mergeCell ref="C12:J12"/>
    <mergeCell ref="K12:N12"/>
    <mergeCell ref="R12:W12"/>
    <mergeCell ref="X12:AE12"/>
    <mergeCell ref="AF12:AM12"/>
    <mergeCell ref="C13:J13"/>
    <mergeCell ref="K13:AQ13"/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  <mergeCell ref="D16:F16"/>
    <mergeCell ref="Y16:AA16"/>
    <mergeCell ref="AC16:AE16"/>
    <mergeCell ref="AF16:AG16"/>
    <mergeCell ref="AJ16:AM16"/>
    <mergeCell ref="D17:F17"/>
    <mergeCell ref="Y17:AA17"/>
    <mergeCell ref="AC17:AE17"/>
    <mergeCell ref="AF17:AG17"/>
    <mergeCell ref="AJ17:AM17"/>
    <mergeCell ref="D18:F18"/>
    <mergeCell ref="Y18:AA18"/>
    <mergeCell ref="AC18:AE18"/>
    <mergeCell ref="AF18:AG18"/>
    <mergeCell ref="AJ18:AM18"/>
    <mergeCell ref="D19:F19"/>
    <mergeCell ref="Y19:AA19"/>
    <mergeCell ref="AC19:AE19"/>
    <mergeCell ref="AF19:AG19"/>
    <mergeCell ref="AJ19:AM19"/>
    <mergeCell ref="D20:F20"/>
    <mergeCell ref="Y20:AA20"/>
    <mergeCell ref="AC20:AE20"/>
    <mergeCell ref="AF20:AG20"/>
    <mergeCell ref="AJ20:AM20"/>
    <mergeCell ref="D21:F21"/>
    <mergeCell ref="Y21:AA21"/>
    <mergeCell ref="AC21:AE21"/>
    <mergeCell ref="AF21:AG21"/>
    <mergeCell ref="AJ21:AM21"/>
    <mergeCell ref="D22:F22"/>
    <mergeCell ref="Y22:AA22"/>
    <mergeCell ref="AC22:AE22"/>
    <mergeCell ref="AF22:AG22"/>
    <mergeCell ref="AJ22:AM22"/>
    <mergeCell ref="D23:F23"/>
    <mergeCell ref="Y23:AA23"/>
    <mergeCell ref="AC23:AE23"/>
    <mergeCell ref="AF23:AG23"/>
    <mergeCell ref="AJ23:AM23"/>
    <mergeCell ref="D24:F24"/>
    <mergeCell ref="Y24:AA24"/>
    <mergeCell ref="AC24:AE24"/>
    <mergeCell ref="AF24:AG24"/>
    <mergeCell ref="AJ24:AM24"/>
    <mergeCell ref="D25:F25"/>
    <mergeCell ref="Y25:AA25"/>
    <mergeCell ref="AC25:AE25"/>
    <mergeCell ref="AF25:AG25"/>
    <mergeCell ref="AJ25:AM25"/>
    <mergeCell ref="D26:F26"/>
    <mergeCell ref="Y26:AA26"/>
    <mergeCell ref="AC26:AE26"/>
    <mergeCell ref="AF26:AG26"/>
    <mergeCell ref="AJ26:AM26"/>
    <mergeCell ref="D27:F27"/>
    <mergeCell ref="Y27:AA27"/>
    <mergeCell ref="AC27:AE27"/>
    <mergeCell ref="AF27:AG27"/>
    <mergeCell ref="AJ27:AM27"/>
    <mergeCell ref="D30:F30"/>
    <mergeCell ref="Y30:AA30"/>
    <mergeCell ref="AC30:AE30"/>
    <mergeCell ref="AF30:AG30"/>
    <mergeCell ref="AJ30:AM30"/>
    <mergeCell ref="D28:F28"/>
    <mergeCell ref="Y28:AA28"/>
    <mergeCell ref="AC28:AE28"/>
    <mergeCell ref="AF28:AG28"/>
    <mergeCell ref="AJ28:AM28"/>
    <mergeCell ref="D29:F29"/>
    <mergeCell ref="Y29:AA29"/>
    <mergeCell ref="AC29:AE29"/>
    <mergeCell ref="AF29:AG29"/>
    <mergeCell ref="AJ29:AM29"/>
  </mergeCells>
  <pageMargins left="0.86614173228346503" right="3.9370078740157501E-2" top="0.78740157480314998" bottom="0.74678346456692901" header="0.78740157480314998" footer="0.39370078740157499"/>
  <pageSetup paperSize="0" orientation="landscape" horizontalDpi="300" verticalDpi="300"/>
  <headerFooter alignWithMargins="0">
    <oddFooter>&amp;R&amp;"Arial,Regular"&amp;8&amp;P 
&amp;"-,Regular"de 
&amp;"-,Regular"&amp;N 
&amp;"-,Regular"Página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03D7"/>
  </sheetPr>
  <dimension ref="B2:G32"/>
  <sheetViews>
    <sheetView showGridLines="0" tabSelected="1" workbookViewId="0">
      <selection activeCell="B33" sqref="B33"/>
    </sheetView>
  </sheetViews>
  <sheetFormatPr baseColWidth="10" defaultRowHeight="16.5" x14ac:dyDescent="0.3"/>
  <cols>
    <col min="1" max="1" width="11.42578125" style="19"/>
    <col min="2" max="2" width="53.28515625" style="19" customWidth="1"/>
    <col min="3" max="3" width="16.5703125" style="19" customWidth="1"/>
    <col min="4" max="4" width="18.42578125" style="19" customWidth="1"/>
    <col min="5" max="5" width="16.85546875" style="19" customWidth="1"/>
    <col min="6" max="6" width="13.85546875" style="19" bestFit="1" customWidth="1"/>
    <col min="7" max="7" width="0.42578125" style="19" customWidth="1"/>
    <col min="8" max="16384" width="11.42578125" style="19"/>
  </cols>
  <sheetData>
    <row r="2" spans="2:6" ht="17.25" thickBot="1" x14ac:dyDescent="0.35"/>
    <row r="3" spans="2:6" s="20" customFormat="1" ht="62.25" customHeight="1" thickBot="1" x14ac:dyDescent="0.3">
      <c r="B3" s="18" t="s">
        <v>78</v>
      </c>
      <c r="C3" s="18" t="s">
        <v>49</v>
      </c>
      <c r="D3" s="18" t="s">
        <v>79</v>
      </c>
      <c r="E3" s="18" t="s">
        <v>80</v>
      </c>
      <c r="F3" s="21" t="s">
        <v>81</v>
      </c>
    </row>
    <row r="4" spans="2:6" ht="27" customHeight="1" x14ac:dyDescent="0.3">
      <c r="B4" s="22" t="s">
        <v>82</v>
      </c>
      <c r="C4" s="23">
        <v>820349337</v>
      </c>
      <c r="D4" s="24">
        <v>97147124</v>
      </c>
      <c r="E4" s="24">
        <f>+C4-D4</f>
        <v>723202213</v>
      </c>
      <c r="F4" s="43">
        <f>+D4/C4</f>
        <v>0.11842165236003598</v>
      </c>
    </row>
    <row r="5" spans="2:6" ht="18.75" customHeight="1" x14ac:dyDescent="0.3"/>
    <row r="9" spans="2:6" ht="15" customHeight="1" x14ac:dyDescent="0.3"/>
    <row r="25" spans="2:7" x14ac:dyDescent="0.3">
      <c r="B25" s="42" t="s">
        <v>83</v>
      </c>
      <c r="C25" s="42"/>
      <c r="D25" s="42"/>
      <c r="E25" s="42"/>
      <c r="F25" s="42"/>
      <c r="G25" s="42"/>
    </row>
    <row r="26" spans="2:7" x14ac:dyDescent="0.3">
      <c r="B26" s="42"/>
      <c r="C26" s="42"/>
      <c r="D26" s="42"/>
      <c r="E26" s="42"/>
      <c r="F26" s="42"/>
      <c r="G26" s="42"/>
    </row>
    <row r="27" spans="2:7" x14ac:dyDescent="0.3">
      <c r="B27" s="42"/>
      <c r="C27" s="42"/>
      <c r="D27" s="42"/>
      <c r="E27" s="42"/>
      <c r="F27" s="42"/>
      <c r="G27" s="42"/>
    </row>
    <row r="28" spans="2:7" x14ac:dyDescent="0.3">
      <c r="B28" s="42"/>
      <c r="C28" s="42"/>
      <c r="D28" s="42"/>
      <c r="E28" s="42"/>
      <c r="F28" s="42"/>
      <c r="G28" s="42"/>
    </row>
    <row r="29" spans="2:7" x14ac:dyDescent="0.3">
      <c r="B29" s="42"/>
      <c r="C29" s="42"/>
      <c r="D29" s="42"/>
      <c r="E29" s="42"/>
      <c r="F29" s="42"/>
      <c r="G29" s="42"/>
    </row>
    <row r="30" spans="2:7" x14ac:dyDescent="0.3">
      <c r="B30" s="42"/>
      <c r="C30" s="42"/>
      <c r="D30" s="42"/>
      <c r="E30" s="42"/>
      <c r="F30" s="42"/>
      <c r="G30" s="42"/>
    </row>
    <row r="31" spans="2:7" x14ac:dyDescent="0.3">
      <c r="B31" s="42"/>
      <c r="C31" s="42"/>
      <c r="D31" s="42"/>
      <c r="E31" s="42"/>
      <c r="F31" s="42"/>
      <c r="G31" s="42"/>
    </row>
    <row r="32" spans="2:7" x14ac:dyDescent="0.3">
      <c r="B32" s="42"/>
      <c r="C32" s="42"/>
      <c r="D32" s="42"/>
      <c r="E32" s="42"/>
      <c r="F32" s="42"/>
      <c r="G32" s="42"/>
    </row>
  </sheetData>
  <mergeCells count="1">
    <mergeCell ref="B25:G32"/>
  </mergeCells>
  <pageMargins left="0.86614173228346503" right="3.9370078740157501E-2" top="0.78740157480314998" bottom="0.74678346456692901" header="0.78740157480314998" footer="0.39370078740157499"/>
  <pageSetup orientation="landscape" horizontalDpi="300" verticalDpi="300" r:id="rId1"/>
  <headerFooter alignWithMargins="0">
    <oddFooter>&amp;R&amp;"Arial,Regular"&amp;8&amp;P 
&amp;"-,Regular"de 
&amp;"-,Regular"&amp;N 
&amp;"-,Regular"Página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 INGRESOS PRIMER TRIMESTRE</vt:lpstr>
      <vt:lpstr>ANÁLISIS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Financiera</cp:lastModifiedBy>
  <dcterms:created xsi:type="dcterms:W3CDTF">2020-04-16T18:58:47Z</dcterms:created>
  <dcterms:modified xsi:type="dcterms:W3CDTF">2020-08-18T03:21:09Z</dcterms:modified>
</cp:coreProperties>
</file>