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nformacion Institucional\Informacion Institucional\backup financiera\Mis documentos\ADMINISTRATIVA Y FINANCIERA 2020\PRESUPUESTO\"/>
    </mc:Choice>
  </mc:AlternateContent>
  <bookViews>
    <workbookView xWindow="0" yWindow="0" windowWidth="28800" windowHeight="12030" activeTab="1"/>
  </bookViews>
  <sheets>
    <sheet name="INGRESOS 4 TRIM" sheetId="1" r:id="rId1"/>
    <sheet name="ANALISI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A">[1]Hoja2!$H$2:$H$62</definedName>
    <definedName name="AAA">[1]Hoja2!$H$2:$H$62</definedName>
    <definedName name="as">#REF!</definedName>
    <definedName name="asad">'[3]Listas PE'!$AA$2:$AA$162</definedName>
    <definedName name="asigbas">#REF!</definedName>
    <definedName name="asigbasisten">#REF!</definedName>
    <definedName name="asigbastotal">#REF!</definedName>
    <definedName name="asigmen">#REF!</definedName>
    <definedName name="auxalm">#REF!</definedName>
    <definedName name="boncom">#REF!</definedName>
    <definedName name="bonrec">#REF!</definedName>
    <definedName name="bonser">#REF!</definedName>
    <definedName name="cargo">#REF!</definedName>
    <definedName name="CATEGORIA">[4]SALARIOS!$H$3:$H$7</definedName>
    <definedName name="cesfna">#REF!</definedName>
    <definedName name="CODSUB">#REF!</definedName>
    <definedName name="comfam">#REF!</definedName>
    <definedName name="compln1">#REF!</definedName>
    <definedName name="compln2">#REF!</definedName>
    <definedName name="conpln1">#REF!</definedName>
    <definedName name="conpln2">#REF!</definedName>
    <definedName name="conpln3">#REF!</definedName>
    <definedName name="conpln4">#REF!</definedName>
    <definedName name="conpln5">#REF!</definedName>
    <definedName name="cua">#REF!</definedName>
    <definedName name="d">[5]Hoja2!$E$2:$E$18</definedName>
    <definedName name="DENOMINACIONES">#REF!</definedName>
    <definedName name="dfdffd">#REF!</definedName>
    <definedName name="dfdjuhgb">#REF!</definedName>
    <definedName name="DFSSDF">#REF!</definedName>
    <definedName name="DIMENSIÓN">#REF!</definedName>
    <definedName name="ds">#REF!</definedName>
    <definedName name="dsfg">#REF!</definedName>
    <definedName name="DSFS">#REF!</definedName>
    <definedName name="dss">#REF!</definedName>
    <definedName name="dssds" comment="Esta es la lista de regiones">#REF!</definedName>
    <definedName name="emppln">#REF!</definedName>
    <definedName name="ESTRATEGIAS_PND">#REF!</definedName>
    <definedName name="fdf">#REF!</definedName>
    <definedName name="fdgf">#REF!</definedName>
    <definedName name="ffff">#REF!</definedName>
    <definedName name="FG">[5]Hoja2!$A$2:$A$15</definedName>
    <definedName name="gasrep">#REF!</definedName>
    <definedName name="GASTO">#REF!</definedName>
    <definedName name="GASTOS_REPRESENTACION">#REF!</definedName>
    <definedName name="ggfdh">#REF!</definedName>
    <definedName name="grado">#REF!</definedName>
    <definedName name="GRADOS">#REF!</definedName>
    <definedName name="hfgfhg">#REF!</definedName>
    <definedName name="horext">#REF!</definedName>
    <definedName name="icbf">#REF!</definedName>
    <definedName name="ILK">#REF!</definedName>
    <definedName name="indvac">#REF!</definedName>
    <definedName name="instec">#REF!</definedName>
    <definedName name="META">#REF!</definedName>
    <definedName name="MODALIDAD">#REF!</definedName>
    <definedName name="nivcar">#REF!</definedName>
    <definedName name="NIVELES">#REF!</definedName>
    <definedName name="nomcar">#REF!</definedName>
    <definedName name="NUEVA">'[6]planta base'!$C$504:$AA$803</definedName>
    <definedName name="PAA">[1]Hoja2!$H$2:$H$62</definedName>
    <definedName name="prevarp">#REF!</definedName>
    <definedName name="prevpen">#REF!</definedName>
    <definedName name="prevsal">#REF!</definedName>
    <definedName name="primant">#REF!</definedName>
    <definedName name="primfas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tecf">#REF!</definedName>
    <definedName name="primtfac">#REF!</definedName>
    <definedName name="primtnofac">#REF!</definedName>
    <definedName name="primvac">#REF!</definedName>
    <definedName name="PROCESO">#REF!</definedName>
    <definedName name="PROCESOS">#REF!</definedName>
    <definedName name="PROGRAMAS_MEN">#REF!</definedName>
    <definedName name="PROYECTO">#REF!</definedName>
    <definedName name="reccor">#REF!</definedName>
    <definedName name="REGIÓN">#REF!</definedName>
    <definedName name="REGIONES" comment="Esta es la lista de regiones">#REF!</definedName>
    <definedName name="RESPUESTAS">#REF!</definedName>
    <definedName name="s">[5]Hoja2!$A$2:$A$15</definedName>
    <definedName name="sal">[6]tablas!$D$1:$H$814</definedName>
    <definedName name="sd">#REF!</definedName>
    <definedName name="seccion">#REF!</definedName>
    <definedName name="sena">#REF!</definedName>
    <definedName name="SERVIDOR">#REF!</definedName>
    <definedName name="SFDS" comment="Esta es la lista de regiones">#REF!</definedName>
    <definedName name="sss">#REF!</definedName>
    <definedName name="subtrn">#REF!</definedName>
    <definedName name="SUPERVISOR">#REF!</definedName>
    <definedName name="sw">#REF!</definedName>
    <definedName name="tothorext">#REF!</definedName>
    <definedName name="tres">#REF!</definedName>
    <definedName name="tres1">#REF!</definedName>
    <definedName name="V">[5]Hoja2!$A$2:$A$15</definedName>
    <definedName name="VIÁTICOS">#REF!</definedName>
    <definedName name="vieja">'[6]planta base'!$C$2:$AC$503</definedName>
    <definedName name="VV">#REF!</definedName>
    <definedName name="wwwww">#REF!</definedName>
    <definedName name="x">#REF!</definedName>
    <definedName name="z">#REF!</definedName>
    <definedName name="zs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<sst xmlns="http://schemas.openxmlformats.org/spreadsheetml/2006/main" count="207" uniqueCount="89">
  <si>
    <t>Reporte Ejecución de Ingresos Agregada</t>
  </si>
  <si>
    <t>Usuario Solicitante:</t>
  </si>
  <si>
    <t>MHspmarin</t>
  </si>
  <si>
    <t>Sinthya Pamela Marin Rodriguez</t>
  </si>
  <si>
    <t>Unidad ó Subunidad Ejecutora Solicitante:</t>
  </si>
  <si>
    <t>22-10-00</t>
  </si>
  <si>
    <t>INSTITUTO NACIONAL PARA CIEGOS (INCI)</t>
  </si>
  <si>
    <t>Fecha y Hora Sistema:</t>
  </si>
  <si>
    <t>2020-01-22-5:01 p. m.</t>
  </si>
  <si>
    <t>Año Fiscal</t>
  </si>
  <si>
    <t>2019</t>
  </si>
  <si>
    <t/>
  </si>
  <si>
    <t>Vigencia Fiscal</t>
  </si>
  <si>
    <t>Actual</t>
  </si>
  <si>
    <t>Mes</t>
  </si>
  <si>
    <t>Diciembre</t>
  </si>
  <si>
    <t>Tipo Reporte</t>
  </si>
  <si>
    <t>Detalle</t>
  </si>
  <si>
    <t>Posición Institucional .</t>
  </si>
  <si>
    <t>22-10-00 - INSTITUTO NACIONAL PARA CIEGOS (INCI)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</si>
  <si>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</si>
  <si>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</si>
  <si>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</si>
  <si>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</si>
  <si>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</si>
  <si>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</si>
  <si>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</si>
  <si>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</si>
  <si>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</si>
  <si>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</si>
  <si>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</si>
  <si>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</si>
  <si>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</si>
  <si>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</si>
  <si>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</si>
  <si>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</si>
  <si>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</si>
  <si>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</si>
  <si>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</si>
  <si>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</si>
  <si>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</si>
  <si>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</si>
  <si>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</si>
  <si>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</si>
  <si>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</si>
  <si>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</si>
  <si>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</si>
  <si>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</si>
  <si>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</si>
  <si>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</si>
  <si>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</si>
  <si>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</si>
  <si>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</si>
  <si>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</si>
  <si>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</si>
  <si>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</si>
  <si>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</si>
  <si>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1</t>
  </si>
  <si>
    <t>INGRESOS CORRIENTES DE LA NACIÓN</t>
  </si>
  <si>
    <t>0</t>
  </si>
  <si>
    <t>00</t>
  </si>
  <si>
    <t>INGRESOS CORRIENTES</t>
  </si>
  <si>
    <t>02</t>
  </si>
  <si>
    <t>INGRESOS NO TRIBUTARIOS</t>
  </si>
  <si>
    <t>3</t>
  </si>
  <si>
    <t>MULTAS, SANCIONES E INTERESES DE MORA</t>
  </si>
  <si>
    <t>6</t>
  </si>
  <si>
    <t>TRANSFERENCIAS CORRIENTES</t>
  </si>
  <si>
    <t>RECURSOS PROPIOS DE ESTABLECIMIENTOS PÚBLICOS</t>
  </si>
  <si>
    <t>01</t>
  </si>
  <si>
    <t>5</t>
  </si>
  <si>
    <t>VENTA DE BIENES Y SERVICIOS</t>
  </si>
  <si>
    <t>2</t>
  </si>
  <si>
    <t>RECURSOS DE CAPITAL</t>
  </si>
  <si>
    <t>05</t>
  </si>
  <si>
    <t>RENDIMIENTOS FINANCIEROS</t>
  </si>
  <si>
    <t>13</t>
  </si>
  <si>
    <t>REINTEGROS Y OTROS RECURSOS NO APROPIADOS</t>
  </si>
  <si>
    <t>GLADYS MIREYA PARDO MORALES</t>
  </si>
  <si>
    <t>PAULA CASTAÑO AVENDAÑO</t>
  </si>
  <si>
    <t>SINTHYA PAMELA MARIN RODRIGUEZ</t>
  </si>
  <si>
    <t>Profesional Especializado - Secretaria General</t>
  </si>
  <si>
    <t>Tecnico AdministrativoTesoreria</t>
  </si>
  <si>
    <t>Tecnico Administrativo- Presupuesto</t>
  </si>
  <si>
    <t xml:space="preserve">DESCRIPCION </t>
  </si>
  <si>
    <t xml:space="preserve">RECAUDO EFECTIVO ACUMULADO AÑO 2019 </t>
  </si>
  <si>
    <t xml:space="preserve">SALDO DE AFORO POR RECAUDAR AÑO 2019 </t>
  </si>
  <si>
    <t>% DE RECAUDO  DEL AÑO 2019</t>
  </si>
  <si>
    <t xml:space="preserve">En cuanto a los Ingresos Programados para recaudo del total proyectado 1,012 millones  el recaudo efectivo fue de  $904,3 Millones  esto corresponde al  89% .  Existe un valor dejado de recaudar  de 107. 6 millones de pesos.  En cuanto a los recursos utilizados para el Gasto por recursos propios (20)  se expidieron CDPs en valor superior a lo recaudado , esto en la suma de $63,4 Millones de pesos a raiz de la imposiblidad de cumplir la meta de Ingresos establecida.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</si>
</sst>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b/>
      <sz val="10"/>
      <name val="Arial Narrow"/>
      <family val="2"/>
    </font>
    <font>
      <b/>
      <sz val="10"/>
      <name val="Calibri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2"/>
      <name val="Arial Narrow"/>
      <family val="2"/>
    </font>
    <font>
      <sz val="12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2D77C2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1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2" fillId="0" borderId="0"/>
  </cellStyleXfs>
  <cellXfs count="50">
    <xf numFmtId="0" fontId="0" fillId="0" borderId="0" xfId="0"/>
    <xf numFmtId="0" fontId="4" fillId="0" borderId="1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4" fillId="0" borderId="4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vertical="top" wrapText="1"/>
    </xf>
    <xf numFmtId="0" fontId="4" fillId="0" borderId="8" xfId="0" applyNumberFormat="1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horizontal="left" wrapText="1" readingOrder="1"/>
    </xf>
    <xf numFmtId="0" fontId="8" fillId="3" borderId="9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7" fillId="2" borderId="9" xfId="0" applyNumberFormat="1" applyFont="1" applyFill="1" applyBorder="1" applyAlignment="1">
      <alignment vertical="top" wrapText="1" readingOrder="1"/>
    </xf>
    <xf numFmtId="0" fontId="8" fillId="3" borderId="9" xfId="0" applyFont="1" applyFill="1" applyBorder="1"/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0" fillId="0" borderId="9" xfId="0" applyNumberFormat="1" applyFont="1" applyFill="1" applyBorder="1" applyAlignment="1">
      <alignment vertical="top" wrapText="1" readingOrder="1"/>
    </xf>
    <xf numFmtId="0" fontId="10" fillId="0" borderId="9" xfId="0" applyNumberFormat="1" applyFont="1" applyFill="1" applyBorder="1" applyAlignment="1">
      <alignment vertical="top" wrapText="1" readingOrder="1"/>
    </xf>
    <xf numFmtId="0" fontId="4" fillId="0" borderId="9" xfId="0" applyFont="1" applyFill="1" applyBorder="1"/>
    <xf numFmtId="41" fontId="10" fillId="0" borderId="9" xfId="1" applyFont="1" applyFill="1" applyBorder="1" applyAlignment="1">
      <alignment horizontal="right" vertical="top" wrapText="1" readingOrder="1"/>
    </xf>
    <xf numFmtId="41" fontId="4" fillId="0" borderId="9" xfId="1" applyFont="1" applyFill="1" applyBorder="1"/>
    <xf numFmtId="41" fontId="10" fillId="0" borderId="9" xfId="1" applyFont="1" applyFill="1" applyBorder="1" applyAlignment="1">
      <alignment horizontal="right" vertical="top" wrapText="1" readingOrder="1"/>
    </xf>
    <xf numFmtId="41" fontId="4" fillId="0" borderId="0" xfId="1" applyFont="1" applyFill="1" applyBorder="1"/>
    <xf numFmtId="0" fontId="11" fillId="0" borderId="0" xfId="3" applyFont="1" applyFill="1" applyBorder="1"/>
    <xf numFmtId="0" fontId="13" fillId="0" borderId="0" xfId="4" applyFont="1" applyFill="1" applyBorder="1" applyAlignment="1">
      <alignment horizontal="center" vertical="top" wrapText="1"/>
    </xf>
    <xf numFmtId="0" fontId="13" fillId="0" borderId="0" xfId="4" applyFont="1" applyFill="1" applyBorder="1" applyAlignment="1">
      <alignment horizontal="center"/>
    </xf>
    <xf numFmtId="0" fontId="14" fillId="0" borderId="0" xfId="0" applyFont="1"/>
    <xf numFmtId="0" fontId="15" fillId="2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vertical="center" wrapText="1" readingOrder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41" fontId="15" fillId="0" borderId="11" xfId="1" applyFont="1" applyFill="1" applyBorder="1" applyAlignment="1">
      <alignment horizontal="center" vertical="center" wrapText="1" readingOrder="1"/>
    </xf>
    <xf numFmtId="9" fontId="15" fillId="0" borderId="11" xfId="2" applyFont="1" applyFill="1" applyBorder="1" applyAlignment="1">
      <alignment horizontal="center" vertical="center" wrapText="1" readingOrder="1"/>
    </xf>
  </cellXfs>
  <cellStyles count="5">
    <cellStyle name="Millares [0]" xfId="1" builtinId="6"/>
    <cellStyle name="Normal" xfId="0" builtinId="0"/>
    <cellStyle name="Normal 2 3" xfId="4"/>
    <cellStyle name="Normal 4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Arial Rounded MT Bold" panose="020F070403050403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lt1"/>
                </a:solidFill>
                <a:latin typeface="Arial Rounded MT Bold" panose="020F0704030504030204" pitchFamily="34" charset="0"/>
                <a:ea typeface="+mn-ea"/>
                <a:cs typeface="+mn-cs"/>
              </a:rPr>
              <a:t>RECURSOS   PROPIOS   DE   LA    VIGENCIA    2019 </a:t>
            </a:r>
            <a:endParaRPr lang="en-US">
              <a:latin typeface="Arial Rounded MT Bold" panose="020F0704030504030204" pitchFamily="34" charset="0"/>
            </a:endParaRPr>
          </a:p>
        </c:rich>
      </c:tx>
      <c:layout/>
      <c:overlay val="0"/>
      <c:spPr>
        <a:solidFill>
          <a:schemeClr val="accent6"/>
        </a:solidFill>
        <a:ln w="12700" cap="flat" cmpd="sng" algn="ctr">
          <a:solidFill>
            <a:schemeClr val="accent6">
              <a:shade val="50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Arial Rounded MT Bold" panose="020F0704030504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ANALISIS!$B$4</c:f>
              <c:strCache>
                <c:ptCount val="1"/>
                <c:pt idx="0">
                  <c:v>RECURSOS PROPIOS DE ESTABLECIMIENTOS PÚBLICOS</c:v>
                </c:pt>
              </c:strCache>
            </c:strRef>
          </c:tx>
          <c:spPr>
            <a:gradFill flip="none" rotWithShape="1">
              <a:gsLst>
                <a:gs pos="0">
                  <a:srgbClr val="0070C0">
                    <a:shade val="30000"/>
                    <a:satMod val="115000"/>
                  </a:srgbClr>
                </a:gs>
                <a:gs pos="50000">
                  <a:srgbClr val="0070C0">
                    <a:shade val="67500"/>
                    <a:satMod val="115000"/>
                  </a:srgbClr>
                </a:gs>
                <a:gs pos="100000">
                  <a:srgbClr val="0070C0">
                    <a:shade val="100000"/>
                    <a:satMod val="115000"/>
                  </a:srgb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C00000">
                      <a:shade val="30000"/>
                      <a:satMod val="115000"/>
                    </a:srgbClr>
                  </a:gs>
                  <a:gs pos="50000">
                    <a:srgbClr val="C00000">
                      <a:shade val="67500"/>
                      <a:satMod val="115000"/>
                    </a:srgbClr>
                  </a:gs>
                  <a:gs pos="100000">
                    <a:srgbClr val="C00000">
                      <a:shade val="100000"/>
                      <a:satMod val="115000"/>
                    </a:srgb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619-4CDE-B68D-95AE7A9E50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ANALISIS!$C$3:$E$3</c:f>
              <c:strCache>
                <c:ptCount val="3"/>
                <c:pt idx="0">
                  <c:v>AFORO INICIAL</c:v>
                </c:pt>
                <c:pt idx="1">
                  <c:v>RECAUDO EFECTIVO ACUMULADO AÑO 2019 </c:v>
                </c:pt>
                <c:pt idx="2">
                  <c:v>SALDO DE AFORO POR RECAUDAR AÑO 2019 </c:v>
                </c:pt>
              </c:strCache>
            </c:strRef>
          </c:cat>
          <c:val>
            <c:numRef>
              <c:f>ANALISIS!$C$4:$E$4</c:f>
              <c:numCache>
                <c:formatCode>_(* #,##0_);_(* \(#,##0\);_(* "-"_);_(@_)</c:formatCode>
                <c:ptCount val="3"/>
                <c:pt idx="0">
                  <c:v>1012000000</c:v>
                </c:pt>
                <c:pt idx="1">
                  <c:v>904388416.36000001</c:v>
                </c:pt>
                <c:pt idx="2">
                  <c:v>107611583.64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9-4CDE-B68D-95AE7A9E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182536"/>
        <c:axId val="548180896"/>
      </c:barChart>
      <c:catAx>
        <c:axId val="5481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180896"/>
        <c:crosses val="autoZero"/>
        <c:auto val="1"/>
        <c:lblAlgn val="ctr"/>
        <c:lblOffset val="100"/>
        <c:noMultiLvlLbl val="0"/>
      </c:catAx>
      <c:valAx>
        <c:axId val="54818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818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52400"/>
          <a:ext cx="1530350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9</xdr:row>
      <xdr:rowOff>0</xdr:rowOff>
    </xdr:from>
    <xdr:to>
      <xdr:col>5</xdr:col>
      <xdr:colOff>628650</xdr:colOff>
      <xdr:row>25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SIG\Procesos%20Estrategicos\Direccionamiento%20Estrategico\Registros\Plan%20de%20Adquisiciones\Vigente\PLAN%20DE%20ADQUISICIONE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iera\AppData\Local\Microsoft\Windows\INetCache\Content.Outlook\FY9758ZX\EJECUCION%20A%2031%20DE%20DICIEMBRE%20DE%202019%20(00000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Formato%20PE%20y%20PAA%202015%20SI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ESUPUESTO%202010\ENTIDADES\2234%20-%20INSTITUTO%20TECNICO%20CENTRAL\PLANTA\PLANTA%20INST.TECNICO%20CENT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Users\srivera\Desktop\PLAN%20DE%20ADQUISICIONES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parada\Mis%20documentos\Ren%20Admon%20Publ\BASURA2%2012nov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ISICIONES"/>
      <sheetName val="Hoja2"/>
      <sheetName val="Presupuesto y Modificaciones"/>
      <sheetName val="SECOP"/>
      <sheetName val="Adquisiciones  "/>
      <sheetName val="archivo de datos"/>
    </sheetNames>
    <sheetDataSet>
      <sheetData sheetId="0"/>
      <sheetData sheetId="1">
        <row r="2">
          <cell r="H2" t="str">
            <v>ARIZA GOMEZ GINA MILENA</v>
          </cell>
        </row>
        <row r="3">
          <cell r="H3" t="str">
            <v xml:space="preserve">BELTRAN CHAMORRO EDWIN ENRIQUE </v>
          </cell>
        </row>
        <row r="4">
          <cell r="H4" t="str">
            <v>BOLAÑOS MAHECHA JOSE GERMAN</v>
          </cell>
        </row>
        <row r="5">
          <cell r="H5" t="str">
            <v>CARDOZO MUÑOZ SONIA YANETH</v>
          </cell>
        </row>
        <row r="6">
          <cell r="H6" t="str">
            <v>CASTILLO MARTIN HELBERT</v>
          </cell>
        </row>
        <row r="7">
          <cell r="H7" t="str">
            <v xml:space="preserve">CASTRO MURCIA SANDRA MARCELA </v>
          </cell>
        </row>
        <row r="8">
          <cell r="H8" t="str">
            <v>CASTRO ÑUNGO MARTHA EMILIA</v>
          </cell>
        </row>
        <row r="9">
          <cell r="H9" t="str">
            <v>CASTRO SALCEDO YOLANDA</v>
          </cell>
        </row>
        <row r="10">
          <cell r="H10" t="str">
            <v>CELY OCAÑO HERMES ARMANDO</v>
          </cell>
        </row>
        <row r="11">
          <cell r="H11" t="str">
            <v>CONTRATISTA</v>
          </cell>
        </row>
        <row r="12">
          <cell r="H12" t="str">
            <v>CORREA BARRERA LUZ MARLENY</v>
          </cell>
        </row>
        <row r="13">
          <cell r="H13" t="str">
            <v>CORTES GALEANO SANDRA MARIA</v>
          </cell>
        </row>
        <row r="14">
          <cell r="H14" t="str">
            <v>CUADROS CORTES ANDREA CAROLINA</v>
          </cell>
        </row>
        <row r="15">
          <cell r="H15" t="str">
            <v>CUBILLOS NICOL</v>
          </cell>
        </row>
        <row r="16">
          <cell r="H16" t="str">
            <v xml:space="preserve">DELGADO ZARATE LUIS ARNULFO </v>
          </cell>
        </row>
        <row r="17">
          <cell r="H17" t="str">
            <v xml:space="preserve">ESCUDERO PEREZ MARTHA CECILIA </v>
          </cell>
        </row>
        <row r="18">
          <cell r="H18" t="str">
            <v>FANDIÑO HERRAN CRISTIAN LAREL</v>
          </cell>
        </row>
        <row r="19">
          <cell r="H19" t="str">
            <v>FERNANDEZ GWINNER GUSTAVO ADOLFO</v>
          </cell>
        </row>
        <row r="20">
          <cell r="H20" t="str">
            <v xml:space="preserve">FORERO HERNANDEZ MARITZA </v>
          </cell>
        </row>
        <row r="21">
          <cell r="H21" t="str">
            <v>GODOY GUTIERREZ JOSE NELSON</v>
          </cell>
        </row>
        <row r="22">
          <cell r="H22" t="str">
            <v>GOMEZ MUÑOZ SANDRA MABEL</v>
          </cell>
        </row>
        <row r="23">
          <cell r="H23" t="str">
            <v>GOMEZ NIÑO MARTHA DEL PILAR</v>
          </cell>
        </row>
        <row r="24">
          <cell r="H24" t="str">
            <v xml:space="preserve">HERNANDEZ MATEUS RICARDO </v>
          </cell>
        </row>
        <row r="25">
          <cell r="H25" t="str">
            <v>HERRERA GAMEZ MIRYAM YANETH</v>
          </cell>
        </row>
        <row r="26">
          <cell r="H26" t="str">
            <v>HORMAZA ANA PATRICIA</v>
          </cell>
        </row>
        <row r="27">
          <cell r="H27" t="str">
            <v>HOYOS CUBIDES LEIDY FERNANDA</v>
          </cell>
        </row>
        <row r="28">
          <cell r="H28" t="str">
            <v>HURTADO PEREA JOHANNA</v>
          </cell>
        </row>
        <row r="29">
          <cell r="H29" t="str">
            <v>INFANTE DONOSO ANA TERESA</v>
          </cell>
        </row>
        <row r="30">
          <cell r="H30" t="str">
            <v>JAIMES NIÑO ALICIA</v>
          </cell>
        </row>
        <row r="31">
          <cell r="H31" t="str">
            <v>JIMENEZ JOHN FREDY</v>
          </cell>
        </row>
        <row r="32">
          <cell r="H32" t="str">
            <v>JIMENEZ VARGAS JOHN JAIRO</v>
          </cell>
        </row>
        <row r="33">
          <cell r="H33" t="str">
            <v>KING GARCES ENRIQUE EFRAIN</v>
          </cell>
        </row>
        <row r="34">
          <cell r="H34">
            <v>0</v>
          </cell>
        </row>
        <row r="35">
          <cell r="H35" t="str">
            <v>LOPEZ CORREA MYRIAM CRISTINA</v>
          </cell>
        </row>
        <row r="36">
          <cell r="H36" t="str">
            <v>LUCERO DIAZ CARLOS ANTONIO</v>
          </cell>
        </row>
        <row r="37">
          <cell r="H37" t="str">
            <v>MAYA PEÑA LUIS IGNACIO</v>
          </cell>
        </row>
        <row r="38">
          <cell r="H38" t="str">
            <v>MONTAÑEZ VARGAS DARIO JAVIER</v>
          </cell>
        </row>
        <row r="39">
          <cell r="H39" t="str">
            <v>MONTOYA FALLA PATRICIA</v>
          </cell>
        </row>
        <row r="40">
          <cell r="H40" t="str">
            <v>ORTIZ BERMUDEZ ESPERANZA</v>
          </cell>
        </row>
        <row r="41">
          <cell r="H41" t="str">
            <v>DIANA BELEN MORA</v>
          </cell>
        </row>
        <row r="42">
          <cell r="H42" t="str">
            <v>ORTIZ TORRES LUZ HEDY</v>
          </cell>
        </row>
        <row r="43">
          <cell r="H43" t="str">
            <v>OSPINA HERNANDEZ CRISTIAN</v>
          </cell>
        </row>
        <row r="44">
          <cell r="H44" t="str">
            <v>PARDO BEJARANO AURA MARCELA</v>
          </cell>
        </row>
        <row r="45">
          <cell r="H45" t="str">
            <v>PARDO MORALES GLADYS MIREYA</v>
          </cell>
        </row>
        <row r="46">
          <cell r="H46" t="str">
            <v>PARRA BLANDON DIANA MARCELA</v>
          </cell>
        </row>
        <row r="47">
          <cell r="H47" t="str">
            <v xml:space="preserve">PARRA DUSSAN CARLOS ALBERTO </v>
          </cell>
        </row>
        <row r="48">
          <cell r="H48" t="str">
            <v>PARRA GAMBA OLGA YOLANDA</v>
          </cell>
        </row>
        <row r="49">
          <cell r="H49" t="str">
            <v>PEÑA CASTAÑEDA GLORIA JANNETH</v>
          </cell>
        </row>
        <row r="50">
          <cell r="H50" t="str">
            <v>PULIDO CASAS GUSTAVO</v>
          </cell>
        </row>
        <row r="51">
          <cell r="H51" t="str">
            <v>RAMIREZ CALDERON MARY SOL</v>
          </cell>
        </row>
        <row r="52">
          <cell r="H52" t="str">
            <v>RODRIGUEZ ALVAREZ SANTIAGO ADOLFO</v>
          </cell>
        </row>
        <row r="53">
          <cell r="H53" t="str">
            <v>ROMERO RAMIREZ CLARA INES</v>
          </cell>
        </row>
        <row r="54">
          <cell r="H54" t="str">
            <v xml:space="preserve">SANCHEZ CANTOR GLADYS </v>
          </cell>
        </row>
        <row r="55">
          <cell r="H55" t="str">
            <v>SANTOYO ROMERO YESID FERNANDO</v>
          </cell>
        </row>
        <row r="56">
          <cell r="H56" t="str">
            <v>SERRANO MORENO MARIA MARLEN</v>
          </cell>
        </row>
        <row r="57">
          <cell r="H57" t="str">
            <v>TORRES PICO CARLOS IVAN</v>
          </cell>
        </row>
        <row r="58">
          <cell r="H58" t="str">
            <v>ULLOA SUAVITA LUZ ANGELA</v>
          </cell>
        </row>
        <row r="59">
          <cell r="H59" t="str">
            <v>URIBE PITA ELIANA</v>
          </cell>
        </row>
        <row r="60">
          <cell r="H60" t="str">
            <v>VALDES LAGUNA CLAUDIA ALEJANDRA</v>
          </cell>
        </row>
        <row r="61">
          <cell r="H61" t="str">
            <v>VERDUGO SANCHEZ ESPERANZA</v>
          </cell>
        </row>
        <row r="62">
          <cell r="H62" t="str">
            <v>YEPES CAMACHO MARIA DEL ROSARIO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JECUCION"/>
      <sheetName val="Hoja1 (2)"/>
      <sheetName val="RESERVA "/>
      <sheetName val=" RESERVA POR TERCERO2018"/>
      <sheetName val="CUENTASXPAGAR TERCERO2018 "/>
      <sheetName val="REP_ING031_InformeEjecucionPres"/>
      <sheetName val="INGRESOS "/>
      <sheetName val="REP_ING031_InformeEje1ucionPres"/>
      <sheetName val="INGRESOS DESAGREGADA"/>
      <sheetName val="PAA"/>
      <sheetName val="CDP"/>
      <sheetName val="RP"/>
      <sheetName val="OBLIGACIONES"/>
      <sheetName val="VIGENCIAS FUTU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-ITC"/>
      <sheetName val="SALARIOS"/>
      <sheetName val="DENOMINACIONES"/>
      <sheetName val="APROPIACION"/>
    </sheetNames>
    <sheetDataSet>
      <sheetData sheetId="0" refreshError="1"/>
      <sheetData sheetId="1">
        <row r="3">
          <cell r="H3" t="str">
            <v>Profesor Auxiliar</v>
          </cell>
        </row>
        <row r="4">
          <cell r="H4" t="str">
            <v>Profesor Asistente Tiempo Completo</v>
          </cell>
        </row>
        <row r="5">
          <cell r="H5" t="str">
            <v>Profesor Asociado</v>
          </cell>
        </row>
        <row r="6">
          <cell r="H6" t="str">
            <v>Profesor Titular</v>
          </cell>
        </row>
        <row r="7">
          <cell r="H7" t="str">
            <v>Profesor Asistente Medio Tiempo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ISICIONES"/>
      <sheetName val="Hoja2"/>
      <sheetName val="Presupuesto y Modificaciones"/>
      <sheetName val="SECOP"/>
      <sheetName val="Adquisiciones  "/>
      <sheetName val="archivo de datos"/>
    </sheetNames>
    <sheetDataSet>
      <sheetData sheetId="0" refreshError="1"/>
      <sheetData sheetId="1">
        <row r="2">
          <cell r="A2" t="str">
            <v>Contratación directa</v>
          </cell>
          <cell r="E2" t="str">
            <v>Direccionamiento Estrategico</v>
          </cell>
        </row>
        <row r="3">
          <cell r="A3" t="str">
            <v>Selección abreviada menor cuantía</v>
          </cell>
          <cell r="E3" t="str">
            <v>Secretaria General</v>
          </cell>
        </row>
        <row r="4">
          <cell r="A4" t="str">
            <v>Selección abreviada subasta inversa (No disponible)</v>
          </cell>
          <cell r="E4" t="str">
            <v>Comunicaciones</v>
          </cell>
        </row>
        <row r="5">
          <cell r="A5" t="str">
            <v>Mínima cuantía</v>
          </cell>
          <cell r="E5" t="str">
            <v>Servicio al ciudadano</v>
          </cell>
        </row>
        <row r="6">
          <cell r="A6" t="str">
            <v>Solicitud de información a los Proveedores</v>
          </cell>
          <cell r="E6" t="str">
            <v>Asistencia Técnica</v>
          </cell>
        </row>
        <row r="7">
          <cell r="A7" t="str">
            <v>No es Contrato</v>
          </cell>
          <cell r="E7" t="str">
            <v>Emisora INCI Radio</v>
          </cell>
        </row>
        <row r="8">
          <cell r="A8" t="str">
            <v>Licitación pública</v>
          </cell>
          <cell r="E8" t="str">
            <v xml:space="preserve">Biblioteca virtual para ciegos </v>
          </cell>
        </row>
        <row r="9">
          <cell r="A9" t="str">
            <v>Concurso de méritos con precalificación</v>
          </cell>
          <cell r="E9" t="str">
            <v>Producción y mercadeo social</v>
          </cell>
        </row>
        <row r="10">
          <cell r="A10" t="str">
            <v>Concurso de méritos abierto</v>
          </cell>
          <cell r="E10" t="str">
            <v xml:space="preserve">Financiero </v>
          </cell>
        </row>
        <row r="11">
          <cell r="A11" t="str">
            <v>Publicación contratación régimen especial - Selección de comisionista</v>
          </cell>
          <cell r="E11" t="str">
            <v>Administrativo</v>
          </cell>
        </row>
        <row r="12">
          <cell r="A12" t="str">
            <v>Publicación contratación régimen especial - Enajenación de bienes para intermediarios idóneos</v>
          </cell>
          <cell r="E12" t="str">
            <v>Gestión Contractual</v>
          </cell>
        </row>
        <row r="13">
          <cell r="A13" t="str">
            <v>Publicación contratación régimen especial - Régimen especial</v>
          </cell>
          <cell r="E13" t="str">
            <v>Gestión Humana</v>
          </cell>
        </row>
        <row r="14">
          <cell r="A14" t="str">
            <v>Publicación contratación régimen especial - Banco multilateral y organismos multilaterales</v>
          </cell>
          <cell r="E14" t="str">
            <v xml:space="preserve">Gestión Juridica </v>
          </cell>
        </row>
        <row r="15">
          <cell r="A15" t="str">
            <v>Seléccion abreviada - acuerdo marco</v>
          </cell>
          <cell r="E15" t="str">
            <v>Informática y Tecnología</v>
          </cell>
        </row>
        <row r="16">
          <cell r="E16" t="str">
            <v xml:space="preserve">Administración Documental </v>
          </cell>
        </row>
        <row r="17">
          <cell r="E17" t="str">
            <v xml:space="preserve">Evaluación y Mejoramiento Institucional </v>
          </cell>
        </row>
        <row r="18">
          <cell r="E18" t="str">
            <v xml:space="preserve">Todos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Q36"/>
  <sheetViews>
    <sheetView showGridLines="0" topLeftCell="A4" workbookViewId="0">
      <selection activeCell="L39" sqref="L39"/>
    </sheetView>
  </sheetViews>
  <sheetFormatPr baseColWidth="10" defaultRowHeight="12" x14ac:dyDescent="0.2"/>
  <cols>
    <col min="1" max="1" width="4.28515625" style="6" customWidth="1"/>
    <col min="2" max="2" width="0.28515625" style="6" customWidth="1"/>
    <col min="3" max="3" width="9.7109375" style="6" customWidth="1"/>
    <col min="4" max="4" width="13" style="6" customWidth="1"/>
    <col min="5" max="5" width="0.85546875" style="6" customWidth="1"/>
    <col min="6" max="6" width="5.7109375" style="6" customWidth="1"/>
    <col min="7" max="7" width="4" style="6" customWidth="1"/>
    <col min="8" max="9" width="3.28515625" style="6" customWidth="1"/>
    <col min="10" max="14" width="4" style="6" customWidth="1"/>
    <col min="15" max="15" width="4.28515625" style="6" customWidth="1"/>
    <col min="16" max="16" width="3.85546875" style="6" customWidth="1"/>
    <col min="17" max="17" width="4" style="6" customWidth="1"/>
    <col min="18" max="18" width="3.85546875" style="6" customWidth="1"/>
    <col min="19" max="19" width="3.7109375" style="6" customWidth="1"/>
    <col min="20" max="20" width="4.85546875" style="6" customWidth="1"/>
    <col min="21" max="21" width="3.5703125" style="6" customWidth="1"/>
    <col min="22" max="22" width="3.7109375" style="6" customWidth="1"/>
    <col min="23" max="24" width="4" style="6" customWidth="1"/>
    <col min="25" max="25" width="2.7109375" style="6" customWidth="1"/>
    <col min="26" max="26" width="1.140625" style="6" customWidth="1"/>
    <col min="27" max="27" width="0.28515625" style="6" customWidth="1"/>
    <col min="28" max="28" width="3.7109375" style="6" customWidth="1"/>
    <col min="29" max="29" width="17.5703125" style="6" customWidth="1"/>
    <col min="30" max="30" width="0" style="6" hidden="1" customWidth="1"/>
    <col min="31" max="31" width="18" style="6" customWidth="1"/>
    <col min="32" max="32" width="10.85546875" style="6" customWidth="1"/>
    <col min="33" max="33" width="0.28515625" style="6" customWidth="1"/>
    <col min="34" max="34" width="12" style="6" customWidth="1"/>
    <col min="35" max="35" width="11.5703125" style="6" customWidth="1"/>
    <col min="36" max="36" width="3.140625" style="6" customWidth="1"/>
    <col min="37" max="37" width="1.28515625" style="6" customWidth="1"/>
    <col min="38" max="38" width="1.85546875" style="6" customWidth="1"/>
    <col min="39" max="39" width="6" style="6" customWidth="1"/>
    <col min="40" max="40" width="12.28515625" style="6" customWidth="1"/>
    <col min="41" max="41" width="12.5703125" style="6" customWidth="1"/>
    <col min="42" max="42" width="11.85546875" style="6" customWidth="1"/>
    <col min="43" max="43" width="12" style="6" customWidth="1"/>
    <col min="44" max="44" width="0" style="6" hidden="1" customWidth="1"/>
    <col min="45" max="45" width="0.42578125" style="6" customWidth="1"/>
    <col min="46" max="16384" width="11.42578125" style="6"/>
  </cols>
  <sheetData>
    <row r="1" spans="1:43" x14ac:dyDescent="0.2">
      <c r="A1" s="1"/>
      <c r="B1" s="2"/>
      <c r="C1" s="2"/>
      <c r="D1" s="2"/>
      <c r="E1" s="2"/>
      <c r="F1" s="3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5"/>
    </row>
    <row r="2" spans="1:43" ht="14.1" customHeight="1" x14ac:dyDescent="0.2">
      <c r="A2" s="7"/>
      <c r="B2" s="8"/>
      <c r="C2" s="8"/>
      <c r="D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AA2" s="9" t="s">
        <v>1</v>
      </c>
      <c r="AB2" s="8"/>
      <c r="AC2" s="8"/>
      <c r="AE2" s="10" t="s">
        <v>2</v>
      </c>
      <c r="AF2" s="8"/>
      <c r="AG2" s="10" t="s">
        <v>3</v>
      </c>
      <c r="AH2" s="8"/>
      <c r="AI2" s="8"/>
      <c r="AJ2" s="8"/>
      <c r="AK2" s="8"/>
      <c r="AL2" s="11"/>
    </row>
    <row r="3" spans="1:43" ht="0" hidden="1" customHeight="1" x14ac:dyDescent="0.2">
      <c r="A3" s="7"/>
      <c r="B3" s="8"/>
      <c r="C3" s="8"/>
      <c r="D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AL3" s="11"/>
    </row>
    <row r="4" spans="1:43" ht="14.1" customHeight="1" x14ac:dyDescent="0.2">
      <c r="A4" s="7"/>
      <c r="B4" s="8"/>
      <c r="C4" s="8"/>
      <c r="D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AA4" s="9" t="s">
        <v>4</v>
      </c>
      <c r="AB4" s="8"/>
      <c r="AC4" s="8"/>
      <c r="AE4" s="10" t="s">
        <v>5</v>
      </c>
      <c r="AF4" s="8"/>
      <c r="AG4" s="10" t="s">
        <v>6</v>
      </c>
      <c r="AH4" s="8"/>
      <c r="AI4" s="8"/>
      <c r="AJ4" s="8"/>
      <c r="AK4" s="8"/>
      <c r="AL4" s="11"/>
    </row>
    <row r="5" spans="1:43" ht="14.1" customHeight="1" x14ac:dyDescent="0.2">
      <c r="A5" s="7"/>
      <c r="B5" s="8"/>
      <c r="C5" s="8"/>
      <c r="D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AA5" s="9" t="s">
        <v>7</v>
      </c>
      <c r="AB5" s="8"/>
      <c r="AC5" s="8"/>
      <c r="AE5" s="10" t="s">
        <v>8</v>
      </c>
      <c r="AF5" s="8"/>
      <c r="AG5" s="8"/>
      <c r="AH5" s="8"/>
      <c r="AI5" s="8"/>
      <c r="AJ5" s="8"/>
      <c r="AL5" s="11"/>
    </row>
    <row r="6" spans="1:43" ht="0" hidden="1" customHeight="1" x14ac:dyDescent="0.2">
      <c r="A6" s="7"/>
      <c r="B6" s="8"/>
      <c r="C6" s="8"/>
      <c r="D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AL6" s="11"/>
    </row>
    <row r="7" spans="1:43" ht="4.3499999999999996" customHeight="1" x14ac:dyDescent="0.2">
      <c r="A7" s="7"/>
      <c r="B7" s="8"/>
      <c r="C7" s="8"/>
      <c r="D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AL7" s="11"/>
    </row>
    <row r="8" spans="1:43" ht="9.9499999999999993" customHeight="1" x14ac:dyDescent="0.2">
      <c r="A8" s="7"/>
      <c r="B8" s="8"/>
      <c r="C8" s="8"/>
      <c r="D8" s="8"/>
      <c r="AL8" s="11"/>
    </row>
    <row r="9" spans="1:43" ht="11.4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4"/>
    </row>
    <row r="10" spans="1:43" ht="9.9499999999999993" customHeight="1" x14ac:dyDescent="0.2"/>
    <row r="11" spans="1:43" ht="13.5" x14ac:dyDescent="0.2">
      <c r="C11" s="15" t="s">
        <v>9</v>
      </c>
      <c r="D11" s="16"/>
      <c r="E11" s="16"/>
      <c r="F11" s="16"/>
      <c r="G11" s="16"/>
      <c r="H11" s="16"/>
      <c r="I11" s="16"/>
      <c r="J11" s="16"/>
      <c r="K11" s="17" t="s">
        <v>10</v>
      </c>
      <c r="L11" s="8"/>
      <c r="M11" s="8"/>
      <c r="N11" s="8"/>
      <c r="O11" s="18" t="s">
        <v>11</v>
      </c>
      <c r="P11" s="18" t="s">
        <v>11</v>
      </c>
      <c r="Q11" s="18" t="s">
        <v>11</v>
      </c>
      <c r="R11" s="15" t="s">
        <v>12</v>
      </c>
      <c r="S11" s="16"/>
      <c r="T11" s="16"/>
      <c r="U11" s="16"/>
      <c r="V11" s="16"/>
      <c r="W11" s="16"/>
      <c r="X11" s="17" t="s">
        <v>13</v>
      </c>
      <c r="Y11" s="8"/>
      <c r="Z11" s="8"/>
      <c r="AA11" s="8"/>
      <c r="AB11" s="8"/>
      <c r="AC11" s="8"/>
      <c r="AD11" s="8"/>
      <c r="AE11" s="8"/>
      <c r="AF11" s="17" t="s">
        <v>11</v>
      </c>
      <c r="AG11" s="8"/>
      <c r="AH11" s="8"/>
      <c r="AI11" s="8"/>
      <c r="AJ11" s="10" t="s">
        <v>11</v>
      </c>
      <c r="AK11" s="8"/>
      <c r="AL11" s="8"/>
      <c r="AM11" s="8"/>
      <c r="AN11" s="19" t="s">
        <v>11</v>
      </c>
      <c r="AO11" s="19" t="s">
        <v>11</v>
      </c>
      <c r="AP11" s="19" t="s">
        <v>11</v>
      </c>
      <c r="AQ11" s="19" t="s">
        <v>11</v>
      </c>
    </row>
    <row r="12" spans="1:43" ht="13.5" x14ac:dyDescent="0.2">
      <c r="C12" s="15" t="s">
        <v>14</v>
      </c>
      <c r="D12" s="16"/>
      <c r="E12" s="16"/>
      <c r="F12" s="16"/>
      <c r="G12" s="16"/>
      <c r="H12" s="16"/>
      <c r="I12" s="16"/>
      <c r="J12" s="16"/>
      <c r="K12" s="17" t="s">
        <v>15</v>
      </c>
      <c r="L12" s="8"/>
      <c r="M12" s="8"/>
      <c r="N12" s="8"/>
      <c r="O12" s="18" t="s">
        <v>11</v>
      </c>
      <c r="P12" s="18" t="s">
        <v>11</v>
      </c>
      <c r="Q12" s="18" t="s">
        <v>11</v>
      </c>
      <c r="R12" s="15" t="s">
        <v>16</v>
      </c>
      <c r="S12" s="16"/>
      <c r="T12" s="16"/>
      <c r="U12" s="16"/>
      <c r="V12" s="16"/>
      <c r="W12" s="16"/>
      <c r="X12" s="17" t="s">
        <v>17</v>
      </c>
      <c r="Y12" s="8"/>
      <c r="Z12" s="8"/>
      <c r="AA12" s="8"/>
      <c r="AB12" s="8"/>
      <c r="AC12" s="8"/>
      <c r="AD12" s="8"/>
      <c r="AE12" s="8"/>
      <c r="AF12" s="17" t="s">
        <v>11</v>
      </c>
      <c r="AG12" s="8"/>
      <c r="AH12" s="8"/>
      <c r="AI12" s="8"/>
      <c r="AJ12" s="8"/>
      <c r="AK12" s="8"/>
      <c r="AL12" s="8"/>
      <c r="AM12" s="8"/>
      <c r="AN12" s="19" t="s">
        <v>11</v>
      </c>
      <c r="AO12" s="19" t="s">
        <v>11</v>
      </c>
      <c r="AP12" s="19" t="s">
        <v>11</v>
      </c>
      <c r="AQ12" s="19" t="s">
        <v>11</v>
      </c>
    </row>
    <row r="13" spans="1:43" ht="18" customHeight="1" x14ac:dyDescent="0.2">
      <c r="C13" s="15" t="s">
        <v>18</v>
      </c>
      <c r="D13" s="16"/>
      <c r="E13" s="16"/>
      <c r="F13" s="16"/>
      <c r="G13" s="16"/>
      <c r="H13" s="16"/>
      <c r="I13" s="16"/>
      <c r="J13" s="16"/>
      <c r="K13" s="17" t="s">
        <v>19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ht="12.75" x14ac:dyDescent="0.2">
      <c r="C14" s="15" t="s">
        <v>20</v>
      </c>
      <c r="D14" s="16"/>
      <c r="E14" s="16"/>
      <c r="F14" s="16"/>
      <c r="G14" s="16"/>
      <c r="H14" s="16"/>
      <c r="I14" s="16"/>
      <c r="J14" s="16"/>
      <c r="K14" s="17" t="s">
        <v>21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9" t="s">
        <v>11</v>
      </c>
    </row>
    <row r="15" spans="1:43" ht="13.5" x14ac:dyDescent="0.2">
      <c r="C15" s="15" t="s">
        <v>22</v>
      </c>
      <c r="D15" s="16"/>
      <c r="E15" s="16"/>
      <c r="F15" s="16"/>
      <c r="G15" s="16"/>
      <c r="H15" s="16"/>
      <c r="I15" s="16"/>
      <c r="J15" s="16"/>
      <c r="K15" s="17" t="s">
        <v>23</v>
      </c>
      <c r="L15" s="8"/>
      <c r="M15" s="8"/>
      <c r="N15" s="8"/>
      <c r="O15" s="18" t="s">
        <v>11</v>
      </c>
      <c r="P15" s="18" t="s">
        <v>11</v>
      </c>
      <c r="Q15" s="18" t="s">
        <v>11</v>
      </c>
      <c r="R15" s="20" t="s">
        <v>24</v>
      </c>
      <c r="S15" s="21"/>
      <c r="T15" s="21"/>
      <c r="U15" s="21"/>
      <c r="V15" s="21"/>
      <c r="W15" s="21"/>
      <c r="X15" s="17" t="s">
        <v>25</v>
      </c>
      <c r="Y15" s="8"/>
      <c r="Z15" s="8"/>
      <c r="AA15" s="8"/>
      <c r="AB15" s="8"/>
      <c r="AC15" s="8"/>
      <c r="AD15" s="8"/>
      <c r="AE15" s="8"/>
      <c r="AF15" s="17" t="s">
        <v>11</v>
      </c>
      <c r="AG15" s="8"/>
      <c r="AH15" s="8"/>
      <c r="AI15" s="8"/>
      <c r="AJ15" s="17" t="s">
        <v>11</v>
      </c>
      <c r="AK15" s="8"/>
      <c r="AL15" s="8"/>
      <c r="AM15" s="8"/>
      <c r="AN15" s="18" t="s">
        <v>11</v>
      </c>
      <c r="AO15" s="18" t="s">
        <v>11</v>
      </c>
      <c r="AP15" s="18" t="s">
        <v>11</v>
      </c>
      <c r="AQ15" s="19" t="s">
        <v>11</v>
      </c>
    </row>
    <row r="16" spans="1:43" x14ac:dyDescent="0.2">
      <c r="C16" s="19" t="s">
        <v>11</v>
      </c>
      <c r="D16" s="10" t="s">
        <v>11</v>
      </c>
      <c r="E16" s="8"/>
      <c r="F16" s="8"/>
      <c r="G16" s="19" t="s">
        <v>11</v>
      </c>
      <c r="H16" s="19" t="s">
        <v>11</v>
      </c>
      <c r="I16" s="19" t="s">
        <v>11</v>
      </c>
      <c r="J16" s="19" t="s">
        <v>11</v>
      </c>
      <c r="K16" s="19" t="s">
        <v>11</v>
      </c>
      <c r="L16" s="19" t="s">
        <v>11</v>
      </c>
      <c r="M16" s="19" t="s">
        <v>11</v>
      </c>
      <c r="N16" s="19" t="s">
        <v>11</v>
      </c>
      <c r="O16" s="19" t="s">
        <v>11</v>
      </c>
      <c r="P16" s="19" t="s">
        <v>11</v>
      </c>
      <c r="Q16" s="19" t="s">
        <v>11</v>
      </c>
      <c r="R16" s="19" t="s">
        <v>11</v>
      </c>
      <c r="S16" s="19" t="s">
        <v>11</v>
      </c>
      <c r="T16" s="19" t="s">
        <v>11</v>
      </c>
      <c r="U16" s="19" t="s">
        <v>11</v>
      </c>
      <c r="V16" s="19" t="s">
        <v>11</v>
      </c>
      <c r="W16" s="19" t="s">
        <v>11</v>
      </c>
      <c r="X16" s="19" t="s">
        <v>11</v>
      </c>
      <c r="Y16" s="10" t="s">
        <v>11</v>
      </c>
      <c r="Z16" s="8"/>
      <c r="AA16" s="8"/>
      <c r="AB16" s="19" t="s">
        <v>11</v>
      </c>
      <c r="AC16" s="10" t="s">
        <v>11</v>
      </c>
      <c r="AD16" s="8"/>
      <c r="AE16" s="8"/>
      <c r="AF16" s="10" t="s">
        <v>11</v>
      </c>
      <c r="AG16" s="8"/>
      <c r="AH16" s="19" t="s">
        <v>11</v>
      </c>
      <c r="AI16" s="19" t="s">
        <v>11</v>
      </c>
      <c r="AJ16" s="10" t="s">
        <v>11</v>
      </c>
      <c r="AK16" s="8"/>
      <c r="AL16" s="8"/>
      <c r="AM16" s="8"/>
      <c r="AN16" s="19" t="s">
        <v>11</v>
      </c>
      <c r="AO16" s="19" t="s">
        <v>11</v>
      </c>
      <c r="AP16" s="19" t="s">
        <v>11</v>
      </c>
      <c r="AQ16" s="19" t="s">
        <v>11</v>
      </c>
    </row>
    <row r="17" spans="3:43" s="25" customFormat="1" ht="51" x14ac:dyDescent="0.25">
      <c r="C17" s="22" t="s">
        <v>26</v>
      </c>
      <c r="D17" s="23" t="s">
        <v>27</v>
      </c>
      <c r="E17" s="24"/>
      <c r="F17" s="24"/>
      <c r="G17" s="22" t="s">
        <v>28</v>
      </c>
      <c r="H17" s="22" t="s">
        <v>29</v>
      </c>
      <c r="I17" s="22" t="s">
        <v>30</v>
      </c>
      <c r="J17" s="22" t="s">
        <v>31</v>
      </c>
      <c r="K17" s="22" t="s">
        <v>32</v>
      </c>
      <c r="L17" s="22" t="s">
        <v>33</v>
      </c>
      <c r="M17" s="22" t="s">
        <v>34</v>
      </c>
      <c r="N17" s="22" t="s">
        <v>35</v>
      </c>
      <c r="O17" s="22" t="s">
        <v>36</v>
      </c>
      <c r="P17" s="22" t="s">
        <v>37</v>
      </c>
      <c r="Q17" s="22" t="s">
        <v>38</v>
      </c>
      <c r="R17" s="22" t="s">
        <v>39</v>
      </c>
      <c r="S17" s="22" t="s">
        <v>40</v>
      </c>
      <c r="T17" s="22" t="s">
        <v>41</v>
      </c>
      <c r="U17" s="22" t="s">
        <v>42</v>
      </c>
      <c r="V17" s="22" t="s">
        <v>43</v>
      </c>
      <c r="W17" s="22" t="s">
        <v>44</v>
      </c>
      <c r="X17" s="22" t="s">
        <v>45</v>
      </c>
      <c r="Y17" s="23" t="s">
        <v>46</v>
      </c>
      <c r="Z17" s="24"/>
      <c r="AA17" s="24"/>
      <c r="AB17" s="22" t="s">
        <v>47</v>
      </c>
      <c r="AC17" s="23" t="s">
        <v>48</v>
      </c>
      <c r="AD17" s="24"/>
      <c r="AE17" s="24"/>
      <c r="AF17" s="23" t="s">
        <v>49</v>
      </c>
      <c r="AG17" s="24"/>
      <c r="AH17" s="22" t="s">
        <v>50</v>
      </c>
      <c r="AI17" s="22" t="s">
        <v>51</v>
      </c>
      <c r="AJ17" s="23" t="s">
        <v>52</v>
      </c>
      <c r="AK17" s="24"/>
      <c r="AL17" s="24"/>
      <c r="AM17" s="24"/>
      <c r="AN17" s="22" t="s">
        <v>53</v>
      </c>
      <c r="AO17" s="22" t="s">
        <v>54</v>
      </c>
      <c r="AP17" s="22" t="s">
        <v>55</v>
      </c>
      <c r="AQ17" s="22" t="s">
        <v>56</v>
      </c>
    </row>
    <row r="18" spans="3:43" ht="13.5" x14ac:dyDescent="0.2">
      <c r="C18" s="26" t="s">
        <v>5</v>
      </c>
      <c r="D18" s="27" t="s">
        <v>6</v>
      </c>
      <c r="E18" s="28"/>
      <c r="F18" s="28"/>
      <c r="G18" s="26" t="s">
        <v>57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28"/>
      <c r="AA18" s="28"/>
      <c r="AB18" s="26"/>
      <c r="AC18" s="27" t="s">
        <v>58</v>
      </c>
      <c r="AD18" s="28"/>
      <c r="AE18" s="28"/>
      <c r="AF18" s="29">
        <v>0</v>
      </c>
      <c r="AG18" s="30"/>
      <c r="AH18" s="31">
        <v>0</v>
      </c>
      <c r="AI18" s="31">
        <v>0</v>
      </c>
      <c r="AJ18" s="29">
        <v>0</v>
      </c>
      <c r="AK18" s="30"/>
      <c r="AL18" s="30"/>
      <c r="AM18" s="30"/>
      <c r="AN18" s="31">
        <v>6790581</v>
      </c>
      <c r="AO18" s="31">
        <v>0</v>
      </c>
      <c r="AP18" s="31">
        <v>6790581</v>
      </c>
      <c r="AQ18" s="31">
        <v>-6790581</v>
      </c>
    </row>
    <row r="19" spans="3:43" ht="13.5" x14ac:dyDescent="0.2">
      <c r="C19" s="26"/>
      <c r="D19" s="27"/>
      <c r="E19" s="28"/>
      <c r="F19" s="28"/>
      <c r="G19" s="26" t="s">
        <v>57</v>
      </c>
      <c r="H19" s="26" t="s">
        <v>59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7"/>
      <c r="Z19" s="28"/>
      <c r="AA19" s="28"/>
      <c r="AB19" s="26"/>
      <c r="AC19" s="27" t="s">
        <v>58</v>
      </c>
      <c r="AD19" s="28"/>
      <c r="AE19" s="28"/>
      <c r="AF19" s="29">
        <v>0</v>
      </c>
      <c r="AG19" s="30"/>
      <c r="AH19" s="31">
        <v>0</v>
      </c>
      <c r="AI19" s="31">
        <v>0</v>
      </c>
      <c r="AJ19" s="29">
        <v>0</v>
      </c>
      <c r="AK19" s="30"/>
      <c r="AL19" s="30"/>
      <c r="AM19" s="30"/>
      <c r="AN19" s="31">
        <v>6790581</v>
      </c>
      <c r="AO19" s="31">
        <v>0</v>
      </c>
      <c r="AP19" s="31">
        <v>6790581</v>
      </c>
      <c r="AQ19" s="31">
        <v>-6790581</v>
      </c>
    </row>
    <row r="20" spans="3:43" ht="13.5" x14ac:dyDescent="0.2">
      <c r="C20" s="26"/>
      <c r="D20" s="27"/>
      <c r="E20" s="28"/>
      <c r="F20" s="28"/>
      <c r="G20" s="26" t="s">
        <v>57</v>
      </c>
      <c r="H20" s="26" t="s">
        <v>59</v>
      </c>
      <c r="I20" s="26" t="s">
        <v>60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28"/>
      <c r="AA20" s="28"/>
      <c r="AB20" s="26"/>
      <c r="AC20" s="27" t="s">
        <v>58</v>
      </c>
      <c r="AD20" s="28"/>
      <c r="AE20" s="28"/>
      <c r="AF20" s="29">
        <v>0</v>
      </c>
      <c r="AG20" s="30"/>
      <c r="AH20" s="31">
        <v>0</v>
      </c>
      <c r="AI20" s="31">
        <v>0</v>
      </c>
      <c r="AJ20" s="29">
        <v>0</v>
      </c>
      <c r="AK20" s="30"/>
      <c r="AL20" s="30"/>
      <c r="AM20" s="30"/>
      <c r="AN20" s="31">
        <v>6790581</v>
      </c>
      <c r="AO20" s="31">
        <v>0</v>
      </c>
      <c r="AP20" s="31">
        <v>6790581</v>
      </c>
      <c r="AQ20" s="31">
        <v>-6790581</v>
      </c>
    </row>
    <row r="21" spans="3:43" ht="13.5" x14ac:dyDescent="0.2">
      <c r="C21" s="26"/>
      <c r="D21" s="27"/>
      <c r="E21" s="28"/>
      <c r="F21" s="28"/>
      <c r="G21" s="26" t="s">
        <v>57</v>
      </c>
      <c r="H21" s="26" t="s">
        <v>59</v>
      </c>
      <c r="I21" s="26" t="s">
        <v>60</v>
      </c>
      <c r="J21" s="26" t="s">
        <v>57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7"/>
      <c r="Z21" s="28"/>
      <c r="AA21" s="28"/>
      <c r="AB21" s="26"/>
      <c r="AC21" s="27" t="s">
        <v>61</v>
      </c>
      <c r="AD21" s="28"/>
      <c r="AE21" s="28"/>
      <c r="AF21" s="29">
        <v>0</v>
      </c>
      <c r="AG21" s="30"/>
      <c r="AH21" s="31">
        <v>0</v>
      </c>
      <c r="AI21" s="31">
        <v>0</v>
      </c>
      <c r="AJ21" s="29">
        <v>0</v>
      </c>
      <c r="AK21" s="30"/>
      <c r="AL21" s="30"/>
      <c r="AM21" s="30"/>
      <c r="AN21" s="31">
        <v>6790581</v>
      </c>
      <c r="AO21" s="31">
        <v>0</v>
      </c>
      <c r="AP21" s="31">
        <v>6790581</v>
      </c>
      <c r="AQ21" s="31">
        <v>-6790581</v>
      </c>
    </row>
    <row r="22" spans="3:43" ht="13.5" x14ac:dyDescent="0.2">
      <c r="C22" s="26"/>
      <c r="D22" s="27"/>
      <c r="E22" s="28"/>
      <c r="F22" s="28"/>
      <c r="G22" s="26" t="s">
        <v>57</v>
      </c>
      <c r="H22" s="26" t="s">
        <v>59</v>
      </c>
      <c r="I22" s="26" t="s">
        <v>60</v>
      </c>
      <c r="J22" s="26" t="s">
        <v>57</v>
      </c>
      <c r="K22" s="26" t="s">
        <v>62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7"/>
      <c r="Z22" s="28"/>
      <c r="AA22" s="28"/>
      <c r="AB22" s="26"/>
      <c r="AC22" s="27" t="s">
        <v>63</v>
      </c>
      <c r="AD22" s="28"/>
      <c r="AE22" s="28"/>
      <c r="AF22" s="29">
        <v>0</v>
      </c>
      <c r="AG22" s="30"/>
      <c r="AH22" s="31">
        <v>0</v>
      </c>
      <c r="AI22" s="31">
        <v>0</v>
      </c>
      <c r="AJ22" s="29">
        <v>0</v>
      </c>
      <c r="AK22" s="30"/>
      <c r="AL22" s="30"/>
      <c r="AM22" s="30"/>
      <c r="AN22" s="31">
        <v>6790581</v>
      </c>
      <c r="AO22" s="31">
        <v>0</v>
      </c>
      <c r="AP22" s="31">
        <v>6790581</v>
      </c>
      <c r="AQ22" s="31">
        <v>-6790581</v>
      </c>
    </row>
    <row r="23" spans="3:43" ht="13.5" x14ac:dyDescent="0.2">
      <c r="C23" s="26"/>
      <c r="D23" s="27"/>
      <c r="E23" s="28"/>
      <c r="F23" s="28"/>
      <c r="G23" s="26" t="s">
        <v>57</v>
      </c>
      <c r="H23" s="26" t="s">
        <v>59</v>
      </c>
      <c r="I23" s="26" t="s">
        <v>60</v>
      </c>
      <c r="J23" s="26" t="s">
        <v>57</v>
      </c>
      <c r="K23" s="26" t="s">
        <v>62</v>
      </c>
      <c r="L23" s="26" t="s">
        <v>64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7"/>
      <c r="Z23" s="28"/>
      <c r="AA23" s="28"/>
      <c r="AB23" s="26"/>
      <c r="AC23" s="27" t="s">
        <v>65</v>
      </c>
      <c r="AD23" s="28"/>
      <c r="AE23" s="28"/>
      <c r="AF23" s="29">
        <v>0</v>
      </c>
      <c r="AG23" s="30"/>
      <c r="AH23" s="31">
        <v>0</v>
      </c>
      <c r="AI23" s="31">
        <v>0</v>
      </c>
      <c r="AJ23" s="29">
        <v>0</v>
      </c>
      <c r="AK23" s="30"/>
      <c r="AL23" s="30"/>
      <c r="AM23" s="30"/>
      <c r="AN23" s="31">
        <v>6692406</v>
      </c>
      <c r="AO23" s="31">
        <v>0</v>
      </c>
      <c r="AP23" s="31">
        <v>6692406</v>
      </c>
      <c r="AQ23" s="31">
        <v>-6692406</v>
      </c>
    </row>
    <row r="24" spans="3:43" ht="13.5" x14ac:dyDescent="0.2">
      <c r="C24" s="26"/>
      <c r="D24" s="27"/>
      <c r="E24" s="28"/>
      <c r="F24" s="28"/>
      <c r="G24" s="26" t="s">
        <v>57</v>
      </c>
      <c r="H24" s="26" t="s">
        <v>59</v>
      </c>
      <c r="I24" s="26" t="s">
        <v>60</v>
      </c>
      <c r="J24" s="26" t="s">
        <v>57</v>
      </c>
      <c r="K24" s="26" t="s">
        <v>62</v>
      </c>
      <c r="L24" s="26" t="s">
        <v>66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  <c r="Z24" s="28"/>
      <c r="AA24" s="28"/>
      <c r="AB24" s="26"/>
      <c r="AC24" s="27" t="s">
        <v>67</v>
      </c>
      <c r="AD24" s="28"/>
      <c r="AE24" s="28"/>
      <c r="AF24" s="29">
        <v>0</v>
      </c>
      <c r="AG24" s="30"/>
      <c r="AH24" s="31">
        <v>0</v>
      </c>
      <c r="AI24" s="31">
        <v>0</v>
      </c>
      <c r="AJ24" s="29">
        <v>0</v>
      </c>
      <c r="AK24" s="30"/>
      <c r="AL24" s="30"/>
      <c r="AM24" s="30"/>
      <c r="AN24" s="31">
        <v>98175</v>
      </c>
      <c r="AO24" s="31">
        <v>0</v>
      </c>
      <c r="AP24" s="31">
        <v>98175</v>
      </c>
      <c r="AQ24" s="31">
        <v>-98175</v>
      </c>
    </row>
    <row r="25" spans="3:43" ht="13.5" x14ac:dyDescent="0.2">
      <c r="C25" s="26"/>
      <c r="D25" s="27"/>
      <c r="E25" s="28"/>
      <c r="F25" s="28"/>
      <c r="G25" s="26" t="s">
        <v>64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7"/>
      <c r="Z25" s="28"/>
      <c r="AA25" s="28"/>
      <c r="AB25" s="26"/>
      <c r="AC25" s="27" t="s">
        <v>68</v>
      </c>
      <c r="AD25" s="28"/>
      <c r="AE25" s="28"/>
      <c r="AF25" s="29">
        <v>1012000000</v>
      </c>
      <c r="AG25" s="30"/>
      <c r="AH25" s="31">
        <v>0</v>
      </c>
      <c r="AI25" s="31">
        <v>1012000000</v>
      </c>
      <c r="AJ25" s="29">
        <v>557975400</v>
      </c>
      <c r="AK25" s="30"/>
      <c r="AL25" s="30"/>
      <c r="AM25" s="30"/>
      <c r="AN25" s="31">
        <v>904572416.36000001</v>
      </c>
      <c r="AO25" s="31">
        <v>184000</v>
      </c>
      <c r="AP25" s="31">
        <v>904388416.36000001</v>
      </c>
      <c r="AQ25" s="31">
        <v>107611583.64</v>
      </c>
    </row>
    <row r="26" spans="3:43" ht="13.5" x14ac:dyDescent="0.2">
      <c r="C26" s="26"/>
      <c r="D26" s="27"/>
      <c r="E26" s="28"/>
      <c r="F26" s="28"/>
      <c r="G26" s="26" t="s">
        <v>64</v>
      </c>
      <c r="H26" s="26" t="s">
        <v>57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 s="28"/>
      <c r="AA26" s="28"/>
      <c r="AB26" s="26"/>
      <c r="AC26" s="27" t="s">
        <v>68</v>
      </c>
      <c r="AD26" s="28"/>
      <c r="AE26" s="28"/>
      <c r="AF26" s="29">
        <v>1012000000</v>
      </c>
      <c r="AG26" s="30"/>
      <c r="AH26" s="31">
        <v>0</v>
      </c>
      <c r="AI26" s="31">
        <v>1012000000</v>
      </c>
      <c r="AJ26" s="29">
        <v>557975400</v>
      </c>
      <c r="AK26" s="30"/>
      <c r="AL26" s="30"/>
      <c r="AM26" s="30"/>
      <c r="AN26" s="31">
        <v>904572416.36000001</v>
      </c>
      <c r="AO26" s="31">
        <v>184000</v>
      </c>
      <c r="AP26" s="31">
        <v>904388416.36000001</v>
      </c>
      <c r="AQ26" s="31">
        <v>107611583.64</v>
      </c>
    </row>
    <row r="27" spans="3:43" ht="13.5" x14ac:dyDescent="0.2">
      <c r="C27" s="26"/>
      <c r="D27" s="27"/>
      <c r="E27" s="28"/>
      <c r="F27" s="28"/>
      <c r="G27" s="26" t="s">
        <v>64</v>
      </c>
      <c r="H27" s="26" t="s">
        <v>57</v>
      </c>
      <c r="I27" s="26" t="s">
        <v>69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8"/>
      <c r="AA27" s="28"/>
      <c r="AB27" s="26"/>
      <c r="AC27" s="27" t="s">
        <v>68</v>
      </c>
      <c r="AD27" s="28"/>
      <c r="AE27" s="28"/>
      <c r="AF27" s="29">
        <v>1012000000</v>
      </c>
      <c r="AG27" s="30"/>
      <c r="AH27" s="31">
        <v>0</v>
      </c>
      <c r="AI27" s="31">
        <v>1012000000</v>
      </c>
      <c r="AJ27" s="29">
        <v>557975400</v>
      </c>
      <c r="AK27" s="30"/>
      <c r="AL27" s="30"/>
      <c r="AM27" s="30"/>
      <c r="AN27" s="31">
        <v>904572416.36000001</v>
      </c>
      <c r="AO27" s="31">
        <v>184000</v>
      </c>
      <c r="AP27" s="31">
        <v>904388416.36000001</v>
      </c>
      <c r="AQ27" s="31">
        <v>107611583.64</v>
      </c>
    </row>
    <row r="28" spans="3:43" ht="13.5" x14ac:dyDescent="0.2">
      <c r="C28" s="26"/>
      <c r="D28" s="27"/>
      <c r="E28" s="28"/>
      <c r="F28" s="28"/>
      <c r="G28" s="26" t="s">
        <v>64</v>
      </c>
      <c r="H28" s="26" t="s">
        <v>57</v>
      </c>
      <c r="I28" s="26" t="s">
        <v>69</v>
      </c>
      <c r="J28" s="26" t="s">
        <v>57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8"/>
      <c r="AA28" s="28"/>
      <c r="AB28" s="26"/>
      <c r="AC28" s="27" t="s">
        <v>61</v>
      </c>
      <c r="AD28" s="28"/>
      <c r="AE28" s="28"/>
      <c r="AF28" s="29">
        <v>1008000000</v>
      </c>
      <c r="AG28" s="30"/>
      <c r="AH28" s="31">
        <v>0</v>
      </c>
      <c r="AI28" s="31">
        <v>1008000000</v>
      </c>
      <c r="AJ28" s="29">
        <v>557975400</v>
      </c>
      <c r="AK28" s="30"/>
      <c r="AL28" s="30"/>
      <c r="AM28" s="30"/>
      <c r="AN28" s="31">
        <v>904572416.36000001</v>
      </c>
      <c r="AO28" s="31">
        <v>184000</v>
      </c>
      <c r="AP28" s="31">
        <v>904388416.36000001</v>
      </c>
      <c r="AQ28" s="31">
        <v>103611583.64</v>
      </c>
    </row>
    <row r="29" spans="3:43" ht="13.5" x14ac:dyDescent="0.2">
      <c r="C29" s="26"/>
      <c r="D29" s="27"/>
      <c r="E29" s="28"/>
      <c r="F29" s="28"/>
      <c r="G29" s="26" t="s">
        <v>64</v>
      </c>
      <c r="H29" s="26" t="s">
        <v>57</v>
      </c>
      <c r="I29" s="26" t="s">
        <v>69</v>
      </c>
      <c r="J29" s="26" t="s">
        <v>57</v>
      </c>
      <c r="K29" s="26" t="s">
        <v>62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28"/>
      <c r="AA29" s="28"/>
      <c r="AB29" s="26"/>
      <c r="AC29" s="27" t="s">
        <v>63</v>
      </c>
      <c r="AD29" s="28"/>
      <c r="AE29" s="28"/>
      <c r="AF29" s="29">
        <v>1008000000</v>
      </c>
      <c r="AG29" s="30"/>
      <c r="AH29" s="31">
        <v>0</v>
      </c>
      <c r="AI29" s="31">
        <v>1008000000</v>
      </c>
      <c r="AJ29" s="29">
        <v>557975400</v>
      </c>
      <c r="AK29" s="30"/>
      <c r="AL29" s="30"/>
      <c r="AM29" s="30"/>
      <c r="AN29" s="31">
        <v>904572416.36000001</v>
      </c>
      <c r="AO29" s="31">
        <v>184000</v>
      </c>
      <c r="AP29" s="31">
        <v>904388416.36000001</v>
      </c>
      <c r="AQ29" s="31">
        <v>103611583.64</v>
      </c>
    </row>
    <row r="30" spans="3:43" ht="13.5" x14ac:dyDescent="0.2">
      <c r="C30" s="26"/>
      <c r="D30" s="27"/>
      <c r="E30" s="28"/>
      <c r="F30" s="28"/>
      <c r="G30" s="26" t="s">
        <v>64</v>
      </c>
      <c r="H30" s="26" t="s">
        <v>57</v>
      </c>
      <c r="I30" s="26" t="s">
        <v>69</v>
      </c>
      <c r="J30" s="26" t="s">
        <v>57</v>
      </c>
      <c r="K30" s="26" t="s">
        <v>62</v>
      </c>
      <c r="L30" s="26" t="s">
        <v>70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7"/>
      <c r="Z30" s="28"/>
      <c r="AA30" s="28"/>
      <c r="AB30" s="26"/>
      <c r="AC30" s="27" t="s">
        <v>71</v>
      </c>
      <c r="AD30" s="28"/>
      <c r="AE30" s="28"/>
      <c r="AF30" s="29">
        <v>1008000000</v>
      </c>
      <c r="AG30" s="30"/>
      <c r="AH30" s="31">
        <v>0</v>
      </c>
      <c r="AI30" s="31">
        <v>1008000000</v>
      </c>
      <c r="AJ30" s="29">
        <v>557975400</v>
      </c>
      <c r="AK30" s="30"/>
      <c r="AL30" s="30"/>
      <c r="AM30" s="30"/>
      <c r="AN30" s="31">
        <v>904572416.36000001</v>
      </c>
      <c r="AO30" s="31">
        <v>184000</v>
      </c>
      <c r="AP30" s="31">
        <v>904388416.36000001</v>
      </c>
      <c r="AQ30" s="31">
        <v>103611583.64</v>
      </c>
    </row>
    <row r="31" spans="3:43" ht="13.5" x14ac:dyDescent="0.2">
      <c r="C31" s="26"/>
      <c r="D31" s="27"/>
      <c r="E31" s="28"/>
      <c r="F31" s="28"/>
      <c r="G31" s="26" t="s">
        <v>64</v>
      </c>
      <c r="H31" s="26" t="s">
        <v>57</v>
      </c>
      <c r="I31" s="26" t="s">
        <v>69</v>
      </c>
      <c r="J31" s="26" t="s">
        <v>72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  <c r="Z31" s="28"/>
      <c r="AA31" s="28"/>
      <c r="AB31" s="26"/>
      <c r="AC31" s="27" t="s">
        <v>73</v>
      </c>
      <c r="AD31" s="28"/>
      <c r="AE31" s="28"/>
      <c r="AF31" s="29">
        <v>4000000</v>
      </c>
      <c r="AG31" s="30"/>
      <c r="AH31" s="31">
        <v>0</v>
      </c>
      <c r="AI31" s="31">
        <v>4000000</v>
      </c>
      <c r="AJ31" s="29">
        <v>0</v>
      </c>
      <c r="AK31" s="30"/>
      <c r="AL31" s="30"/>
      <c r="AM31" s="30"/>
      <c r="AN31" s="31">
        <v>0</v>
      </c>
      <c r="AO31" s="31">
        <v>0</v>
      </c>
      <c r="AP31" s="31">
        <v>0</v>
      </c>
      <c r="AQ31" s="31">
        <v>4000000</v>
      </c>
    </row>
    <row r="32" spans="3:43" ht="13.5" x14ac:dyDescent="0.2">
      <c r="C32" s="26"/>
      <c r="D32" s="27"/>
      <c r="E32" s="28"/>
      <c r="F32" s="28"/>
      <c r="G32" s="26" t="s">
        <v>64</v>
      </c>
      <c r="H32" s="26" t="s">
        <v>57</v>
      </c>
      <c r="I32" s="26" t="s">
        <v>69</v>
      </c>
      <c r="J32" s="26" t="s">
        <v>72</v>
      </c>
      <c r="K32" s="26" t="s">
        <v>74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7"/>
      <c r="Z32" s="28"/>
      <c r="AA32" s="28"/>
      <c r="AB32" s="26"/>
      <c r="AC32" s="27" t="s">
        <v>75</v>
      </c>
      <c r="AD32" s="28"/>
      <c r="AE32" s="28"/>
      <c r="AF32" s="29">
        <v>4000000</v>
      </c>
      <c r="AG32" s="30"/>
      <c r="AH32" s="31">
        <v>0</v>
      </c>
      <c r="AI32" s="31">
        <v>4000000</v>
      </c>
      <c r="AJ32" s="29">
        <v>0</v>
      </c>
      <c r="AK32" s="30"/>
      <c r="AL32" s="30"/>
      <c r="AM32" s="30"/>
      <c r="AN32" s="31">
        <v>0</v>
      </c>
      <c r="AO32" s="31">
        <v>0</v>
      </c>
      <c r="AP32" s="31">
        <v>0</v>
      </c>
      <c r="AQ32" s="31">
        <v>4000000</v>
      </c>
    </row>
    <row r="33" spans="1:43" ht="13.5" x14ac:dyDescent="0.2">
      <c r="C33" s="26"/>
      <c r="D33" s="27"/>
      <c r="E33" s="28"/>
      <c r="F33" s="28"/>
      <c r="G33" s="26" t="s">
        <v>64</v>
      </c>
      <c r="H33" s="26" t="s">
        <v>57</v>
      </c>
      <c r="I33" s="26" t="s">
        <v>69</v>
      </c>
      <c r="J33" s="26" t="s">
        <v>72</v>
      </c>
      <c r="K33" s="26" t="s">
        <v>76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7"/>
      <c r="Z33" s="28"/>
      <c r="AA33" s="28"/>
      <c r="AB33" s="26"/>
      <c r="AC33" s="27" t="s">
        <v>77</v>
      </c>
      <c r="AD33" s="28"/>
      <c r="AE33" s="28"/>
      <c r="AF33" s="29">
        <v>0</v>
      </c>
      <c r="AG33" s="30"/>
      <c r="AH33" s="31">
        <v>0</v>
      </c>
      <c r="AI33" s="31">
        <v>0</v>
      </c>
      <c r="AJ33" s="29">
        <v>0</v>
      </c>
      <c r="AK33" s="30"/>
      <c r="AL33" s="30"/>
      <c r="AM33" s="30"/>
      <c r="AN33" s="31">
        <v>0</v>
      </c>
      <c r="AO33" s="31">
        <v>0</v>
      </c>
      <c r="AP33" s="31">
        <v>0</v>
      </c>
      <c r="AQ33" s="31">
        <v>0</v>
      </c>
    </row>
    <row r="34" spans="1:43" ht="57.75" customHeight="1" x14ac:dyDescent="0.2"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</row>
    <row r="35" spans="1:43" ht="13.5" customHeight="1" x14ac:dyDescent="0.25">
      <c r="A35" s="33" t="s">
        <v>78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4"/>
      <c r="O35" s="34"/>
      <c r="P35" s="34"/>
      <c r="Q35" s="34"/>
      <c r="R35" s="34"/>
      <c r="S35" s="33"/>
      <c r="T35" s="33"/>
      <c r="U35" s="33"/>
      <c r="V35" s="33"/>
      <c r="W35" s="33"/>
      <c r="X35" s="34" t="s">
        <v>79</v>
      </c>
      <c r="Y35" s="34"/>
      <c r="Z35" s="34"/>
      <c r="AA35" s="34"/>
      <c r="AB35" s="34"/>
      <c r="AC35" s="34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 t="s">
        <v>80</v>
      </c>
      <c r="AO35" s="33"/>
      <c r="AP35" s="33"/>
      <c r="AQ35" s="33"/>
    </row>
    <row r="36" spans="1:43" ht="13.5" x14ac:dyDescent="0.25">
      <c r="A36" s="33" t="s">
        <v>81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5"/>
      <c r="N36" s="35"/>
      <c r="O36" s="35"/>
      <c r="P36" s="35"/>
      <c r="Q36" s="35"/>
      <c r="R36" s="35"/>
      <c r="S36" s="33"/>
      <c r="T36" s="33"/>
      <c r="U36" s="33"/>
      <c r="V36" s="33"/>
      <c r="W36" s="33"/>
      <c r="X36" s="35" t="s">
        <v>82</v>
      </c>
      <c r="Y36" s="35"/>
      <c r="Z36" s="35"/>
      <c r="AA36" s="35"/>
      <c r="AB36" s="35"/>
      <c r="AC36" s="35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 t="s">
        <v>83</v>
      </c>
      <c r="AO36" s="33"/>
      <c r="AP36" s="33"/>
      <c r="AQ36" s="33"/>
    </row>
  </sheetData>
  <mergeCells count="125">
    <mergeCell ref="M35:R35"/>
    <mergeCell ref="X35:AC35"/>
    <mergeCell ref="M36:R36"/>
    <mergeCell ref="X36:AC36"/>
    <mergeCell ref="D32:F32"/>
    <mergeCell ref="Y32:AA32"/>
    <mergeCell ref="AC32:AE32"/>
    <mergeCell ref="AF32:AG32"/>
    <mergeCell ref="AJ32:AM32"/>
    <mergeCell ref="D33:F33"/>
    <mergeCell ref="Y33:AA33"/>
    <mergeCell ref="AC33:AE33"/>
    <mergeCell ref="AF33:AG33"/>
    <mergeCell ref="AJ33:AM33"/>
    <mergeCell ref="D30:F30"/>
    <mergeCell ref="Y30:AA30"/>
    <mergeCell ref="AC30:AE30"/>
    <mergeCell ref="AF30:AG30"/>
    <mergeCell ref="AJ30:AM30"/>
    <mergeCell ref="D31:F31"/>
    <mergeCell ref="Y31:AA31"/>
    <mergeCell ref="AC31:AE31"/>
    <mergeCell ref="AF31:AG31"/>
    <mergeCell ref="AJ31:AM31"/>
    <mergeCell ref="D28:F28"/>
    <mergeCell ref="Y28:AA28"/>
    <mergeCell ref="AC28:AE28"/>
    <mergeCell ref="AF28:AG28"/>
    <mergeCell ref="AJ28:AM28"/>
    <mergeCell ref="D29:F29"/>
    <mergeCell ref="Y29:AA29"/>
    <mergeCell ref="AC29:AE29"/>
    <mergeCell ref="AF29:AG29"/>
    <mergeCell ref="AJ29:AM29"/>
    <mergeCell ref="D26:F26"/>
    <mergeCell ref="Y26:AA26"/>
    <mergeCell ref="AC26:AE26"/>
    <mergeCell ref="AF26:AG26"/>
    <mergeCell ref="AJ26:AM26"/>
    <mergeCell ref="D27:F27"/>
    <mergeCell ref="Y27:AA27"/>
    <mergeCell ref="AC27:AE27"/>
    <mergeCell ref="AF27:AG27"/>
    <mergeCell ref="AJ27:AM27"/>
    <mergeCell ref="D24:F24"/>
    <mergeCell ref="Y24:AA24"/>
    <mergeCell ref="AC24:AE24"/>
    <mergeCell ref="AF24:AG24"/>
    <mergeCell ref="AJ24:AM24"/>
    <mergeCell ref="D25:F25"/>
    <mergeCell ref="Y25:AA25"/>
    <mergeCell ref="AC25:AE25"/>
    <mergeCell ref="AF25:AG25"/>
    <mergeCell ref="AJ25:AM25"/>
    <mergeCell ref="D22:F22"/>
    <mergeCell ref="Y22:AA22"/>
    <mergeCell ref="AC22:AE22"/>
    <mergeCell ref="AF22:AG22"/>
    <mergeCell ref="AJ22:AM22"/>
    <mergeCell ref="D23:F23"/>
    <mergeCell ref="Y23:AA23"/>
    <mergeCell ref="AC23:AE23"/>
    <mergeCell ref="AF23:AG23"/>
    <mergeCell ref="AJ23:AM23"/>
    <mergeCell ref="D20:F20"/>
    <mergeCell ref="Y20:AA20"/>
    <mergeCell ref="AC20:AE20"/>
    <mergeCell ref="AF20:AG20"/>
    <mergeCell ref="AJ20:AM20"/>
    <mergeCell ref="D21:F21"/>
    <mergeCell ref="Y21:AA21"/>
    <mergeCell ref="AC21:AE21"/>
    <mergeCell ref="AF21:AG21"/>
    <mergeCell ref="AJ21:AM21"/>
    <mergeCell ref="D18:F18"/>
    <mergeCell ref="Y18:AA18"/>
    <mergeCell ref="AC18:AE18"/>
    <mergeCell ref="AF18:AG18"/>
    <mergeCell ref="AJ18:AM18"/>
    <mergeCell ref="D19:F19"/>
    <mergeCell ref="Y19:AA19"/>
    <mergeCell ref="AC19:AE19"/>
    <mergeCell ref="AF19:AG19"/>
    <mergeCell ref="AJ19:AM19"/>
    <mergeCell ref="D16:F16"/>
    <mergeCell ref="Y16:AA16"/>
    <mergeCell ref="AC16:AE16"/>
    <mergeCell ref="AF16:AG16"/>
    <mergeCell ref="AJ16:AM16"/>
    <mergeCell ref="D17:F17"/>
    <mergeCell ref="Y17:AA17"/>
    <mergeCell ref="AC17:AE17"/>
    <mergeCell ref="AF17:AG17"/>
    <mergeCell ref="AJ17:AM17"/>
    <mergeCell ref="C14:J14"/>
    <mergeCell ref="K14:AP14"/>
    <mergeCell ref="C15:J15"/>
    <mergeCell ref="K15:N15"/>
    <mergeCell ref="R15:W15"/>
    <mergeCell ref="X15:AE15"/>
    <mergeCell ref="AF15:AI15"/>
    <mergeCell ref="AJ15:AM15"/>
    <mergeCell ref="C12:J12"/>
    <mergeCell ref="K12:N12"/>
    <mergeCell ref="R12:W12"/>
    <mergeCell ref="X12:AE12"/>
    <mergeCell ref="AF12:AM12"/>
    <mergeCell ref="C13:J13"/>
    <mergeCell ref="K13:AQ13"/>
    <mergeCell ref="C11:J11"/>
    <mergeCell ref="K11:N11"/>
    <mergeCell ref="R11:W11"/>
    <mergeCell ref="X11:AE11"/>
    <mergeCell ref="AF11:AI11"/>
    <mergeCell ref="AJ11:AM11"/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</mergeCells>
  <printOptions horizontalCentered="1"/>
  <pageMargins left="0" right="0" top="0.39370078740157483" bottom="0" header="0" footer="0"/>
  <pageSetup paperSize="14" scale="70" fitToHeight="0" orientation="landscape" horizontalDpi="4294967295" verticalDpi="4294967295" r:id="rId1"/>
  <headerFooter alignWithMargins="0">
    <oddFooter>&amp;R&amp;"Arial,Regular"&amp;8&amp;P 
&amp;"-,Regular"de 
&amp;"-,Regular"&amp;N 
&amp;"-,Regular"Página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abSelected="1" workbookViewId="0">
      <selection activeCell="I11" sqref="I11"/>
    </sheetView>
  </sheetViews>
  <sheetFormatPr baseColWidth="10" defaultRowHeight="15" x14ac:dyDescent="0.25"/>
  <cols>
    <col min="2" max="2" width="46.140625" customWidth="1"/>
    <col min="3" max="3" width="18.5703125" customWidth="1"/>
    <col min="4" max="4" width="14.28515625" customWidth="1"/>
    <col min="5" max="5" width="15.5703125" customWidth="1"/>
  </cols>
  <sheetData>
    <row r="2" spans="2:6" ht="15.75" thickBot="1" x14ac:dyDescent="0.3"/>
    <row r="3" spans="2:6" ht="63.75" thickBot="1" x14ac:dyDescent="0.3">
      <c r="B3" s="37" t="s">
        <v>84</v>
      </c>
      <c r="C3" s="37" t="s">
        <v>49</v>
      </c>
      <c r="D3" s="37" t="s">
        <v>85</v>
      </c>
      <c r="E3" s="37" t="s">
        <v>86</v>
      </c>
      <c r="F3" s="37" t="s">
        <v>87</v>
      </c>
    </row>
    <row r="4" spans="2:6" ht="27.75" customHeight="1" thickBot="1" x14ac:dyDescent="0.3">
      <c r="B4" s="38" t="s">
        <v>68</v>
      </c>
      <c r="C4" s="48">
        <v>1012000000</v>
      </c>
      <c r="D4" s="48">
        <v>904388416.36000001</v>
      </c>
      <c r="E4" s="48">
        <v>107611583.64</v>
      </c>
      <c r="F4" s="49">
        <f>+D4/C4</f>
        <v>0.89366444304347825</v>
      </c>
    </row>
    <row r="5" spans="2:6" x14ac:dyDescent="0.25">
      <c r="C5" s="36"/>
      <c r="D5" s="36"/>
      <c r="E5" s="36"/>
    </row>
    <row r="29" spans="2:6" ht="15" customHeight="1" x14ac:dyDescent="0.25">
      <c r="B29" s="39" t="s">
        <v>88</v>
      </c>
      <c r="C29" s="40"/>
      <c r="D29" s="40"/>
      <c r="E29" s="40"/>
      <c r="F29" s="41"/>
    </row>
    <row r="30" spans="2:6" x14ac:dyDescent="0.25">
      <c r="B30" s="42"/>
      <c r="C30" s="43"/>
      <c r="D30" s="43"/>
      <c r="E30" s="43"/>
      <c r="F30" s="44"/>
    </row>
    <row r="31" spans="2:6" x14ac:dyDescent="0.25">
      <c r="B31" s="42"/>
      <c r="C31" s="43"/>
      <c r="D31" s="43"/>
      <c r="E31" s="43"/>
      <c r="F31" s="44"/>
    </row>
    <row r="32" spans="2:6" ht="36.75" customHeight="1" x14ac:dyDescent="0.25">
      <c r="B32" s="45"/>
      <c r="C32" s="46"/>
      <c r="D32" s="46"/>
      <c r="E32" s="46"/>
      <c r="F32" s="47"/>
    </row>
  </sheetData>
  <mergeCells count="1">
    <mergeCell ref="B29:F32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4 TRIM</vt:lpstr>
      <vt:lpstr>ANALISIS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Financiera</dc:creator>
  <cp:lastModifiedBy>Financiera</cp:lastModifiedBy>
  <dcterms:created xsi:type="dcterms:W3CDTF">2020-01-31T12:00:45Z</dcterms:created>
  <dcterms:modified xsi:type="dcterms:W3CDTF">2020-01-31T13:11:05Z</dcterms:modified>
</cp:coreProperties>
</file>