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MARTHA TRABAJO 2020-2024\PÁGINA WEB\2023\"/>
    </mc:Choice>
  </mc:AlternateContent>
  <xr:revisionPtr revIDLastSave="0" documentId="13_ncr:1_{76CFB068-447E-4ABD-A030-17D058860757}" xr6:coauthVersionLast="36" xr6:coauthVersionMax="47" xr10:uidLastSave="{00000000-0000-0000-0000-000000000000}"/>
  <bookViews>
    <workbookView xWindow="20370" yWindow="-3840" windowWidth="29040" windowHeight="15720" xr2:uid="{54E6CCEB-FFA6-4555-A581-A85FC6EB0D14}"/>
  </bookViews>
  <sheets>
    <sheet name="PE 2023_2026" sheetId="1" r:id="rId1"/>
  </sheets>
  <externalReferences>
    <externalReference r:id="rId2"/>
    <externalReference r:id="rId3"/>
  </externalReferences>
  <definedNames>
    <definedName name="_xlnm._FilterDatabase" localSheetId="0" hidden="1">'PE 2023_2026'!$A$2:$D$200</definedName>
    <definedName name="gasto">[1]Listas!$F$1:$F$7</definedName>
    <definedName name="GRUPO">[2]Listas!$M$1:$M$17</definedName>
    <definedName name="M">[1]Listas!$D$1:$D$4</definedName>
    <definedName name="metas">[1]Listas!$A$1:$A$15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93" i="1" l="1"/>
  <c r="O189" i="1"/>
  <c r="O180" i="1"/>
  <c r="O176" i="1"/>
  <c r="O174" i="1"/>
  <c r="O170" i="1"/>
  <c r="O169" i="1"/>
  <c r="O167" i="1"/>
  <c r="O163" i="1"/>
  <c r="O161" i="1"/>
  <c r="O154" i="1"/>
  <c r="O152" i="1"/>
  <c r="O146" i="1"/>
  <c r="O145" i="1"/>
  <c r="O142" i="1"/>
  <c r="O138" i="1"/>
  <c r="O137" i="1"/>
  <c r="O135" i="1"/>
  <c r="O134" i="1"/>
  <c r="O133" i="1"/>
  <c r="O118" i="1"/>
  <c r="O111" i="1"/>
  <c r="O110" i="1"/>
  <c r="O109" i="1"/>
  <c r="O106" i="1"/>
  <c r="O101" i="1"/>
  <c r="O98" i="1"/>
  <c r="O97" i="1"/>
  <c r="O85" i="1"/>
  <c r="O74" i="1"/>
  <c r="O67" i="1"/>
  <c r="O66" i="1"/>
  <c r="O54" i="1"/>
  <c r="S90" i="1" l="1"/>
</calcChain>
</file>

<file path=xl/sharedStrings.xml><?xml version="1.0" encoding="utf-8"?>
<sst xmlns="http://schemas.openxmlformats.org/spreadsheetml/2006/main" count="3405" uniqueCount="458">
  <si>
    <t>Gestionar con los procesos la organización y disposición de la información para presentar el ITA</t>
  </si>
  <si>
    <t>Direccionamiento Estratégico</t>
  </si>
  <si>
    <t>Gestionar con los procesos la organización y disposición de la información para Presentar el FURAG</t>
  </si>
  <si>
    <t>Realizar reuniones para revisar la documentación y articulación de los procesos del Sistema Integrado de Gestión</t>
  </si>
  <si>
    <t>Realizar seguimiento trimestral del Plan Administrativo Sectorial</t>
  </si>
  <si>
    <t>Realizar la migración de los documentos del Sistema Integrado de Gestión de 6 procesos</t>
  </si>
  <si>
    <t>Elaborar el plan de acción anual</t>
  </si>
  <si>
    <t>Realizar monitoreo  y actualización del plan de adquisiciones</t>
  </si>
  <si>
    <t>Elaborar el plan de adquisiciones</t>
  </si>
  <si>
    <t>Realizar el seguimiento cuatrimestral del plan anticorrupción y de atención al ciudadano</t>
  </si>
  <si>
    <t>Elaborar el plan anticorrupción y de atención al ciudadano</t>
  </si>
  <si>
    <t>Número de seguimientos trimestrales realizados a los indicadores de gestión</t>
  </si>
  <si>
    <t xml:space="preserve">Realizar seguimiento trimestral a los indicadores del proceso y registrarlo en el Software del Sistema Integrado de Gestión </t>
  </si>
  <si>
    <t>Evaluación y Mejoramiento</t>
  </si>
  <si>
    <t>Porcentaje de avance del plan</t>
  </si>
  <si>
    <t xml:space="preserve">Ejecutar el Plan Anual de Auditoría </t>
  </si>
  <si>
    <t>Plan de auditoría elaborado</t>
  </si>
  <si>
    <t xml:space="preserve">Formular y aprobar el Plan Anual de Auditoría </t>
  </si>
  <si>
    <t>No aplica</t>
  </si>
  <si>
    <t>Servicio al ciudadano</t>
  </si>
  <si>
    <t xml:space="preserve">Informática y Tecnología
</t>
  </si>
  <si>
    <t>Capacitaciones en temas de seguridad y privacidad de la información realizadas</t>
  </si>
  <si>
    <t>Capacitar a los funcionarios en temas de seguridad y privacidad de la información y tecnologías de la información</t>
  </si>
  <si>
    <t xml:space="preserve">Porcentaje de ejecución del Plan de tratamiento de Riesgos de seguridad y privacidad de la información </t>
  </si>
  <si>
    <t>Ejecutar y hacer seguimiento  el plan de tratamiento de Riesgos de seguridad y privacidad de la información</t>
  </si>
  <si>
    <t>Plan de tratamiento de Riesgos de seguridad y privacidad de la información elaborado</t>
  </si>
  <si>
    <t>Elaborar el plan de tratamiento de Riesgos de seguridad y privacidad de la información</t>
  </si>
  <si>
    <t>Informe de Derechos autor elaborado</t>
  </si>
  <si>
    <t>Elaborar el informe de Derechos autor</t>
  </si>
  <si>
    <t>Porcentaje de ejecución del cronograma del Diagnóstico del Modelo de Seguridad y Privacidad de la Información</t>
  </si>
  <si>
    <t xml:space="preserve">Ejecutar las actividades del cronograma del Diagnóstico del Modelo de Seguridad y Privacidad de la Información </t>
  </si>
  <si>
    <t>Porcentaje de documentos actualizados y migrados al software del SIG</t>
  </si>
  <si>
    <t xml:space="preserve">Porcentaje de ejecución del Plan de mantenimiento de tecnologías de la Información </t>
  </si>
  <si>
    <t xml:space="preserve">Ejecutar y hacer seguimiento  el plan de mantenimiento de tecnologías de la Información </t>
  </si>
  <si>
    <t>Plan de mantenimiento de tecnologías de la Información elaborado</t>
  </si>
  <si>
    <t xml:space="preserve">Elaborar el plan de mantenimiento de tecnologías de la Información </t>
  </si>
  <si>
    <t xml:space="preserve">Porcentaje de ejecución del Plan de Seguridad y Privacidad de la Información </t>
  </si>
  <si>
    <t>Ejecutar y hacer seguimiento al Plan de Seguridad y Privacidad de la Información</t>
  </si>
  <si>
    <t>Plan de Seguridad y Privacidad de la Información elaborado</t>
  </si>
  <si>
    <t>Elaborar el Plan de Seguridad y Privacidad de la Información</t>
  </si>
  <si>
    <t xml:space="preserve">Porcentaje de ejecución del Plan de preservación digital </t>
  </si>
  <si>
    <t>Ejecutar y hacer seguimiento del Plan de preservación digital</t>
  </si>
  <si>
    <t xml:space="preserve">Plan de preservación digital elaborado </t>
  </si>
  <si>
    <t xml:space="preserve">Porcentaje de ejecución del Plan Estratégico de Tecnologías de la Información y las Comunicaciones </t>
  </si>
  <si>
    <t>Ejecutar y realizar seguimiento del Plan Estratégico de Tecnologías de la Información y las Comunicaciones</t>
  </si>
  <si>
    <t>Plan Estratégico de Tecnologías de la Información y las Comunicaciones actualizado</t>
  </si>
  <si>
    <t>Actualizar el Plan Estratégico de Tecnologías de la Información y las Comunicaciones</t>
  </si>
  <si>
    <t>Número de capacitaciones realizadas a los funcionarios que ejercen labores de supervisión de los contrato</t>
  </si>
  <si>
    <t>Capacitar a los funcionarios que ejerceran labores de supervisión de los contratos en las diferentes tematicas de las etapas contractuales</t>
  </si>
  <si>
    <t>Gestiòn Contractual</t>
  </si>
  <si>
    <t>Número de procesos gestionados con corte al periodo/Nùmero de procesos radicados con corte al periodo</t>
  </si>
  <si>
    <t>Gestionar la etapa contractual de los procesos de contrataciòn radicados por las diferentes dependencias</t>
  </si>
  <si>
    <t>Nùmero de contratos del año 2022 liquidados con corte al periodo/Nùmero de contratos del año 2022 sujetos de liquidaciòn en la vigencia</t>
  </si>
  <si>
    <t>Realizar seguimiento a la liquidación de los contratos del año 2022</t>
  </si>
  <si>
    <t>Nùmero de contratos del año 2021 liquidados con corte al periodo/Nùmero de contratos del año 2021 sujetos de liquidaciòn en la vigencia</t>
  </si>
  <si>
    <t>Realizar seguimiento a la liquidación de los contratos del año 2021</t>
  </si>
  <si>
    <t>Nùmero de contratos del año 2020 liquidados con corte al periodo/Nùmero de contratos del año 2020 sujetos de liquidaciòn en la vigencia</t>
  </si>
  <si>
    <t>Seguimiento trimestral de indicadores de gestiòn realizado</t>
  </si>
  <si>
    <t>Gestiòn Juridica</t>
  </si>
  <si>
    <t>Realizar junto con la Oficina Asesora de planeación la revisión y ajuste del Decreto 1006 de 2004</t>
  </si>
  <si>
    <t>Número de seguimientos cuatrimestrales de la política de prevención del daño antijurídico realizados</t>
  </si>
  <si>
    <t xml:space="preserve">Realizar seguimiento cuatrimestral de la política de prevención del daño antijurídico </t>
  </si>
  <si>
    <t>Directriz de conciliaciòn adoptada</t>
  </si>
  <si>
    <t>Adoptar la directriz de conciliación ordenada por al Angencia Nacional de Defensa Juridica del Estado</t>
  </si>
  <si>
    <t>Número de actualizaciones del Normograma realizadas</t>
  </si>
  <si>
    <t>Revisar y actualizar el Normograma en el SIG  y  pagina web semestralmente</t>
  </si>
  <si>
    <t>Nùmero de seguimientos trimestrales presentados</t>
  </si>
  <si>
    <t>Realizar seguimiento tendiente a normalizar los comodatos de la entidad (Liquidados o prorrogados)</t>
  </si>
  <si>
    <t>31/2/2023</t>
  </si>
  <si>
    <t>Número de reportes de los avances al subcomité de defensa sectorial del MEN realizados</t>
  </si>
  <si>
    <t>Reportar los avances al subcomité de defensa sectorial del Ministerio Educación Nacional de la sustanciación y apoyo profesional para la defensa jurídica y gestion dentro de los procesos judiciales del INCI en las diferentes jurisdicciones</t>
  </si>
  <si>
    <t xml:space="preserve">Gestión documental
</t>
  </si>
  <si>
    <t>Implementar y hacer seguimiento al plan de conservación documental</t>
  </si>
  <si>
    <t>Elaborar el plan de conservación documental</t>
  </si>
  <si>
    <t>Implementar y hacer seguimiento al Programa de Gestión documental</t>
  </si>
  <si>
    <t>Implementar y hacer seguimiento al Plan Institucional de Archivos- PINAR</t>
  </si>
  <si>
    <t xml:space="preserve">Formular el Plan Institucional de Archivos </t>
  </si>
  <si>
    <t>Seguimientos trimestrales realizados</t>
  </si>
  <si>
    <t>Gestión Humana</t>
  </si>
  <si>
    <t>Actualizar los documentos del  SIG del proceso de gestión humana y gestionar su migración al Sofware SIG</t>
  </si>
  <si>
    <t>Ejecutar el cronograma de trabajo para la creación del documento técnico para la formalización laboral</t>
  </si>
  <si>
    <t xml:space="preserve">Porcentaje de ejecución del Plan de Trabajo Anual en Seguridad y Salud en el Trabajo </t>
  </si>
  <si>
    <t>Implementar y hacer seguimiento al Plan de Trabajo Anual en Seguridad y Salud en el Trabajo</t>
  </si>
  <si>
    <t>Plan de Trabajo Anual en Seguridad y Salud en el Trabajo formulado</t>
  </si>
  <si>
    <t>Formular el Plan de Trabajo Anual en Seguridad y Salud en el Trabajo</t>
  </si>
  <si>
    <t>Porcentaje de ejecución del plan institucional de Capacitación</t>
  </si>
  <si>
    <t>Implementar y hacer seguimiento al Plan Institucional de Capacitación</t>
  </si>
  <si>
    <t>Plan Institucional de Capacitación formulado</t>
  </si>
  <si>
    <t>Número de seguimientos realizados de la ejecución del plan anual de vacantes y  el Plan de Previsión de Recursos Humanos</t>
  </si>
  <si>
    <t>Implementar y hacer seguimientos semestrales al Plan Anual de Vacantes y el  Plan de Previsión de Recursos Humanos</t>
  </si>
  <si>
    <t>Plan de Previsión de Recursos Humanos formulado</t>
  </si>
  <si>
    <t>Formular el  Plan de Previsión de Recursos Humanos</t>
  </si>
  <si>
    <t>Plan Anual de Vacantes formulado</t>
  </si>
  <si>
    <t>Formular el Plan Anual de Vacantes</t>
  </si>
  <si>
    <t>Porcentaje de ejecución del plan de Incentivos Institucionales</t>
  </si>
  <si>
    <t>Implementar y hacer seguimiento al Plan de Incentivos Institucionales</t>
  </si>
  <si>
    <t>Plan de Incentivos Institucionales formulado</t>
  </si>
  <si>
    <t>Formular el Plan de Incentivos Institucionales</t>
  </si>
  <si>
    <t>Porcentaje de ejecución del plan Estratégico de Recursos Humanos</t>
  </si>
  <si>
    <t xml:space="preserve">Implementar y hacer seguimiento trimestral de la ejecución del Plan Estratégico de Recursos Humanos </t>
  </si>
  <si>
    <t>Plan estratégico de Recursos Humanos 2023-2026 elaborado</t>
  </si>
  <si>
    <t xml:space="preserve">Elaborar el plan estratégico de Recursos Humanos </t>
  </si>
  <si>
    <t>Informes semestrales elaborados</t>
  </si>
  <si>
    <t xml:space="preserve">Analizar propuestas para las mejoras de los canales y atención actuales o la implementaciòn de nuevos canales </t>
  </si>
  <si>
    <t>Carta de trato digno publicada</t>
  </si>
  <si>
    <t xml:space="preserve">Revisar, actualizar y gestionar la publicación en la página web de la carta de trato digno </t>
  </si>
  <si>
    <t>Sección de preguntas frecuentes del micrositio de Atención y servicios a la Ciudadanía actualizado</t>
  </si>
  <si>
    <t>Revisión y actualización de la sección de preguntas frecuentes del micrositio Atención y servicios a la Ciudadanía</t>
  </si>
  <si>
    <t>Guía elaborada</t>
  </si>
  <si>
    <t>Actualizar los documentos del  SIG del proceso de servicio al ciudadano y gestionar su migración al Sofware SIG</t>
  </si>
  <si>
    <t>Documento "Caracterización  de usuarios"</t>
  </si>
  <si>
    <t>Administrativo</t>
  </si>
  <si>
    <t>Número de informes trimestrales realizados</t>
  </si>
  <si>
    <t>Número de seguimientos trimestrales realizados al plan Institucional de Gestión ambiental</t>
  </si>
  <si>
    <t xml:space="preserve">Realizar seguimiento trimestral y gestiónar su publicación en pagina web del Plan Institucional de Gestión Ambiental  </t>
  </si>
  <si>
    <t>31/11/2023</t>
  </si>
  <si>
    <t>Número de capacitaciones realizadas a los funcionarios de otras areas</t>
  </si>
  <si>
    <t>Realizar capacitaciones a los funcionarios de las demás areas del INCI sobre el impacto de la claridad y oportunidad de la entrega de la información y soportes documentales en los registros contables</t>
  </si>
  <si>
    <t>Financiero</t>
  </si>
  <si>
    <t>Reuniones  trimestrales  de seguimiento al la ejecución presupuestal de ingresos, gastos y pagos realizadas</t>
  </si>
  <si>
    <t>Número de seguimientos trimestrales realizados</t>
  </si>
  <si>
    <t>Actualizar los documentos del  SIG del proceso de centro cultural y gestionar su migración al Sofware SIG</t>
  </si>
  <si>
    <t>Realizar seguimiento al cronograma de los talleres especializados en discapacidad visual</t>
  </si>
  <si>
    <t>Número de talleres especializados realizados (ejecución cronograma)</t>
  </si>
  <si>
    <t>Realizar talleres especializados en temas relacionados con la discapacidad visual</t>
  </si>
  <si>
    <t>Elaborar cronograma de los talleres especializados en discapacidad visual</t>
  </si>
  <si>
    <t>Cronograma de talleres especializados elaborado</t>
  </si>
  <si>
    <t>Producir y/o adaptar productos o recursos en formatos accesibles para el acceso a la información y al conocimiento de las personas con discapacidad visual</t>
  </si>
  <si>
    <t>Curso virtual para la estructuración de textos elaborado</t>
  </si>
  <si>
    <t xml:space="preserve">Elaborar un curso virtual para la estructuracion de textos (Libros)
</t>
  </si>
  <si>
    <t>Publicar los recursos de la producción realizada por los procesos misionales de la entidad</t>
  </si>
  <si>
    <t>Número de recursos  publicados en CENDOC</t>
  </si>
  <si>
    <t xml:space="preserve">Número de informes  de seguimiento trimestrales realizados </t>
  </si>
  <si>
    <t xml:space="preserve">Realizar seguimiento al uso de la Biblioteca Virtual para Ciegos
</t>
  </si>
  <si>
    <t>Brindar soporte en el registro y uso de la Biblioteca Virtual para Ciegos</t>
  </si>
  <si>
    <t>Número de soportes realizados</t>
  </si>
  <si>
    <t>Publicar documentos estructurados y catalogados en formatos digitales accesibles para la Biblioteca Virtual para Ciegos</t>
  </si>
  <si>
    <t>Número de documentos estructurados y catalogados  en formatos digitales accesibles  publicados</t>
  </si>
  <si>
    <t>Estructurar documentos en formatos digitales accesibles para la Biblioteca Virtual para Ciegos</t>
  </si>
  <si>
    <t>Número de documentos en formatos digitales accesibles estructurados</t>
  </si>
  <si>
    <t>Segumiento del cronograma de estructuración,  catalogación y publicación de documentos de la Biblioteca Virtual para Ciegos</t>
  </si>
  <si>
    <t>Número de seguimientos realizados al cronograma</t>
  </si>
  <si>
    <t xml:space="preserve">Elaborar el cronograma de estructuración, catalogación y publicación de documentos de la Biblioteca Virtual para Ciegos
</t>
  </si>
  <si>
    <t>Cronograma elaborado</t>
  </si>
  <si>
    <t>Comunicaciones</t>
  </si>
  <si>
    <t>Realizar programas INCI como vamos, en apoyo a la estrategia de rendición de cuentas</t>
  </si>
  <si>
    <t>Número de programas INCI como vamos realizados</t>
  </si>
  <si>
    <t>Desarrollar campañas de comunicación para posicionar el INCI como entidad referente en la tematica de discapacidad visual</t>
  </si>
  <si>
    <t>Realizar seguimiento de la interacción de la audiencia en las campañas digitales</t>
  </si>
  <si>
    <t>Video Institucional elaborado</t>
  </si>
  <si>
    <t>Elaborar un video institucional de presentación de servicios actualizado</t>
  </si>
  <si>
    <t>Catalogo actualizado</t>
  </si>
  <si>
    <t>Número de catalogos distribuidos</t>
  </si>
  <si>
    <t>Ejecutar el cronograma para la actualización de los contenidos de los micrositios de la página web</t>
  </si>
  <si>
    <t xml:space="preserve">Porcentaje de ejecución de la actualización </t>
  </si>
  <si>
    <t>Número de campañas desarrolladas</t>
  </si>
  <si>
    <t>Realizar seguimiento mensual al plan de comunicaciones</t>
  </si>
  <si>
    <t>Porcentaje ejecución del plan</t>
  </si>
  <si>
    <t xml:space="preserve">Elaborar el plan de comunicaciones 
</t>
  </si>
  <si>
    <t>Plan de comunicaciones elaborado</t>
  </si>
  <si>
    <t>Producción Radial y Audiovisual</t>
  </si>
  <si>
    <t>Incorporar y adaptar videos con  audiodescripcion para las personas con discapacidad visual</t>
  </si>
  <si>
    <t>Número de videos con audiodescripción</t>
  </si>
  <si>
    <t>Producir y publicar contenidos audiovisuales para promover la inclusión de las personas con discapacidad visual</t>
  </si>
  <si>
    <t>Crear y publicar contenido audiovisual</t>
  </si>
  <si>
    <t>Contenido audiovisual Publicado</t>
  </si>
  <si>
    <t>Elaborar el cronograma para la producción de contenidos audiovisuales</t>
  </si>
  <si>
    <t>Número de cronograma elaborado</t>
  </si>
  <si>
    <t>Realizar grabación y publicación de Podcast , separadores y miniprogramas</t>
  </si>
  <si>
    <t>Número de contenidos publicados</t>
  </si>
  <si>
    <t>Producir y emitir contenidos radiales para promover la inclusión de las personas con discapacidad visual</t>
  </si>
  <si>
    <t>Realizar grabación y emisión de programas</t>
  </si>
  <si>
    <t>Número de programas emitidos</t>
  </si>
  <si>
    <t>Estrategia Implementada</t>
  </si>
  <si>
    <t xml:space="preserve">Definir e implementar a través de INCIRADIO, una estrategia a nivel nacional como apoyo a los procesos de asistencia técnica </t>
  </si>
  <si>
    <t>Unidades Productivas</t>
  </si>
  <si>
    <t>Unidades productivas</t>
  </si>
  <si>
    <t>Actualizar los documentos del  SIG del proceso de Unidades Productivas y gestionar su migración al Sofware SIG</t>
  </si>
  <si>
    <t>Porcentaje de ejecución del cronograma SIG</t>
  </si>
  <si>
    <t>Estudio realizado</t>
  </si>
  <si>
    <t xml:space="preserve">Producir libros, textos y material en tinta, macrotipo, sistema braille y relieve para las personas con discapacidad visual </t>
  </si>
  <si>
    <t xml:space="preserve">Ejecutar el cronograma del plan de mercadeo </t>
  </si>
  <si>
    <t>Porcentaje de ejecución del cronograma del plan de mercadeo</t>
  </si>
  <si>
    <t xml:space="preserve">Elaborar el plan de mercadeo para las unidades productivas </t>
  </si>
  <si>
    <t>Plan de mercadeo elaborado</t>
  </si>
  <si>
    <t xml:space="preserve">Ejecutar el cronograma de mantenimiento de las máquinas </t>
  </si>
  <si>
    <t>Porcentaje de ejecución del cronograma de mantenimiento</t>
  </si>
  <si>
    <t xml:space="preserve">Elaborar el cronograma de mantenimiento de las máquinas </t>
  </si>
  <si>
    <t>Cronograma de mantenimiento de las máquinas elaborado</t>
  </si>
  <si>
    <t>Número de libros, textos y material en tinta, macrotipo, sistema braille y relieve producidos</t>
  </si>
  <si>
    <t>Gestionar a través del Ministerio de Educación Nacional la entrega de títulos por parte de las editoriales para la producción en braille, tinta macrotipo, relieve y estructuración en formato digital accesible en el marco de la política pública de recursos educativos</t>
  </si>
  <si>
    <t>Número de titulos recibidos por parte de las editoriales para producción</t>
  </si>
  <si>
    <t>Realizar seguimiento a la programación de producción</t>
  </si>
  <si>
    <t>Número de seguimientos a la programación  de producción realizados</t>
  </si>
  <si>
    <t>Elaborar la programación anual de producción interna</t>
  </si>
  <si>
    <t>Programación anual de producción interna elaborada</t>
  </si>
  <si>
    <t>Número de orientaciones para la adquisición de productos especializados brindadas</t>
  </si>
  <si>
    <t>Orientar la adquisición de productos especializados para las personas con discapacidad visual</t>
  </si>
  <si>
    <t xml:space="preserve">Ofertar productos especializados para las personas con discapacidad visual </t>
  </si>
  <si>
    <t>Número de productos especializados adquiridos</t>
  </si>
  <si>
    <t xml:space="preserve">Desarrollar acciones que contribuyan al ejercicio de los derechos de las personas con discapacidad visual </t>
  </si>
  <si>
    <t xml:space="preserve"> Grupo Gestión Interinstitucional</t>
  </si>
  <si>
    <t>Asistencia Técnica</t>
  </si>
  <si>
    <t>Número de informes semestrales de participación</t>
  </si>
  <si>
    <t>Número de informes semestrales de las acciones desarrolladas realizados</t>
  </si>
  <si>
    <t>Elaborar conceptos técnicos sobre requerimientos que contribuyan al mejoramiento de las condiciones de atención de las personas con discapacidad visual</t>
  </si>
  <si>
    <t>Número de conceptos técnicos elaborados</t>
  </si>
  <si>
    <t xml:space="preserve">Brindar asesoria a organizaciones sociales y personas con discapacidad visual para la participación y el ejercicio de sus derechos </t>
  </si>
  <si>
    <t>Brindar asesoría para fortalecer la articulación interinstitucional, con los Comités departamentales, municipales y distritales para el desarrollo de las acciones que promuevan la inclusión de las personas con discapacidad visual de acuerdo con la política pública</t>
  </si>
  <si>
    <t>Número de departamentos asesorados para fortalecer la articulación interinstitucional</t>
  </si>
  <si>
    <t>Brindar asesoría jurídica  para las personas con discapacidad y su nucleo familiar, en ramas del derecho: civil, familia y laboral.</t>
  </si>
  <si>
    <t>Número de departamentos asistidos técnicamente</t>
  </si>
  <si>
    <t>Asesorar propuestas y proyectos de investigación en el tema de discapacidad visual</t>
  </si>
  <si>
    <t>Número de asesorias a entidades públicas, privadas y personas naturales realizadas</t>
  </si>
  <si>
    <t xml:space="preserve">
Promover el desarrollo de ejercicios investigativos de nivel 2 en conjunto con universidades y/o centros de investigación que arrojen productos que se ajusten a las necesidades de las personas con discapacidad visual y que aporten conocimiento al que hacer institucional del INCI. 
</t>
  </si>
  <si>
    <t xml:space="preserve">Gestionar propuestas en coordinación con las universidades que apoyen la consecución de recursos de capital semilla para fortalecer las unidades productivas de las personas con discapacidad. (Entidades de cooperación, gobernaciones y alcaldias).
</t>
  </si>
  <si>
    <t>Propuestas que apoyen la consecución de recursos de capital semilla para fortalecer las unidades productivas de las personas con discapacidad elaborada</t>
  </si>
  <si>
    <t xml:space="preserve">Brindar asistencia tecnica a entidades publicas y privadas para promover la inclusion laboral de las personas con discapacidad visual   </t>
  </si>
  <si>
    <t>Brindar asesoría en la creación y fortalecimiento de los proyectos de ideas de negocios y/o emprendimientos de las personas con discapacidad visual en sus diferentes niveles de desarrollo en conjunto con las universidades.</t>
  </si>
  <si>
    <t>Número de proyectos de ideas de negocios y/o emprendimientos de las personas con discapacidad visual asesorados en conjunto con las universidades</t>
  </si>
  <si>
    <t xml:space="preserve">Gestionar el desarrollo de cursos que fortalezcan las competencias laborales de las personas con discapacidad visual. </t>
  </si>
  <si>
    <t>Número de cursos que fortalezcan las competencias laborales desarrollados</t>
  </si>
  <si>
    <t xml:space="preserve">Número de asistencias técnicas brindadas en coordinación </t>
  </si>
  <si>
    <t>Dictar curso de habilidades socioemocionales para el fortalecimiento de las competencias laborales  de la poblacion con discapacidad visual.</t>
  </si>
  <si>
    <t>Número de cursos dictados</t>
  </si>
  <si>
    <t xml:space="preserve">Aplicar el instrumento de "Caracterización de  inclusión social, laboral y productiva", en coordinación con entidades públicas y privadas para identificar los perfiles ocupacionales  de la población con discapacidad </t>
  </si>
  <si>
    <t>Brindar asistencia técnica a las entidades de intermediación laboral (SENA, Cajas de Compensaciòn y Universidades) para que se generen las condiciones que contribuyan a  la vinculación laboral de las personas con discapacidad visual en las diferentes modalidades de trabajo.</t>
  </si>
  <si>
    <t>Número de asistencias Técnicas brindadas a las entidades de intermedicación  laboral</t>
  </si>
  <si>
    <t>Número departamentos asistidos tecnicamente al para la promoción y vinculación laboral</t>
  </si>
  <si>
    <t>Brindar asistencia técnica a entidades del orden territorial para la promoción y vinculación laboral de las personas con discapacidad visual.</t>
  </si>
  <si>
    <t xml:space="preserve">Brindar asistencia técnica a entidades del orden nacional y gremios empresariales para la promoción y vinculación laboral de las personas con discapacidad visual.
</t>
  </si>
  <si>
    <t>Número de asistencias técnicas brindadas a entidades del orden nacional y gremios empresariales</t>
  </si>
  <si>
    <t xml:space="preserve">Gestionar con entidades públicas y privadas la implementación de formación en temas de accesibilidad al espacio físico para contribuir al ejercicio de los derechos de las personas con discapacidad visual  </t>
  </si>
  <si>
    <t>Brindar asistencia técnica a entidades públicas y privadas en temas de accesibilidad del espacio físico.</t>
  </si>
  <si>
    <t>Grupo Accesibilidad</t>
  </si>
  <si>
    <t>Numero asistencias tecnicas brindadas a entidades publicas o privadas</t>
  </si>
  <si>
    <t xml:space="preserve">Brindar asistencia técnica a entidades publicas y privadas en temas de accesibilidad al espacio físico para contribuir al ejercicio de los derechos de las personas con discapacidad visual </t>
  </si>
  <si>
    <t xml:space="preserve">Numero de entidades publicas o privadas asesoradas </t>
  </si>
  <si>
    <t xml:space="preserve">Asesorar a entidades publicas y privadas en temas de accesibilidad al espacio físico para contribuir al ejercicio de los derechos de las personas con discapacidad visual </t>
  </si>
  <si>
    <t xml:space="preserve">Entidades publicas y privadas orientadas </t>
  </si>
  <si>
    <t>Orientar a entidades publicas y privadas en temas de accesibilidad al espacio fisico para contribuir al ejercicio de los derechos de las personas con discapacidad visual</t>
  </si>
  <si>
    <t xml:space="preserve">Elaborar contenidos de carácter técnico que apoyen en la acciones de asesoría y acompañamiento en accesibilidad al espacio fisico.
</t>
  </si>
  <si>
    <t>Contenido de carácter técnico accesibilidad al espacio fisico elaborado</t>
  </si>
  <si>
    <t>Gestionar con entidades públicas y privadas la implementación de formación en temas de accesibilidad y acceso a la información para contribuir al ejercicio de los derechos de las personas con discapacidad</t>
  </si>
  <si>
    <t>Brindar asistencia técnica a entidades públicas y privadas en temas de acceso a la información para personas con discapacidad visual</t>
  </si>
  <si>
    <t>Número de asesorías realizadas a entidades públicas, privadas y/o personas naturales en el uso o desarrollo de tecnología</t>
  </si>
  <si>
    <t>Número de entidades públicas, privadas y/o personas naturales orientadas en tecnología especializada</t>
  </si>
  <si>
    <t>Orientar a entidades públicas, privadas y/o personas naturales en tecnología especializada para el acceso a la información de personas con discapacidad en  distintos ambitos.</t>
  </si>
  <si>
    <t xml:space="preserve">Número de Asistencias técnicas  realizadas a entidades públicas y privadas </t>
  </si>
  <si>
    <t>Brindar asistencia técnica a entidades públicas y privadas en temas de accesibilidad y acceso a la informacion para contribuir al ejercicio de los derechos de las personas con discapacidad visual</t>
  </si>
  <si>
    <t xml:space="preserve">Número de Asesorías realizadas a entidades públicas o privadas </t>
  </si>
  <si>
    <t>Asesorar a entidades públicas y privadas  en temas de accesibilidad y acceso a la informacion para contribuir al ejercicio de los derechos de las personas con discapacidad visual</t>
  </si>
  <si>
    <t xml:space="preserve">Número de entidades públicas, privadas y personas naturales orientadas </t>
  </si>
  <si>
    <t>Orientar a entidades públicas, privadas y personas naturales en temas de accesibilidad y acceso a la informacion para contribuir al ejercicio de los derechos de las personas con discapacidad visual</t>
  </si>
  <si>
    <t xml:space="preserve">Elaborar contenidos de carácter técnico que apoyen las acciones de asesoría y acompañamiento de accesibilidad web. </t>
  </si>
  <si>
    <t>Contenido de carácter técnico accesibilidad web elaborado</t>
  </si>
  <si>
    <t>Dotar con material en tinta, braile, relieve o recursos educativos digitales accesibles a entidades publicas y/o privadas para apoyar los servicios que estas entidades ofrecen a las personas con discapacidad visual</t>
  </si>
  <si>
    <t>Grupo Educación</t>
  </si>
  <si>
    <t xml:space="preserve">Número de instituciones educativas por entidad territorial asesoradas en el tema de familia </t>
  </si>
  <si>
    <t xml:space="preserve">Brindar asistencia técnica en educación a las entidades territoriales para el fortalecimiento de los procesos de atención para las personas con discapacidad visual </t>
  </si>
  <si>
    <t>Brindar asesoría al ICFES en lo relacionado con la pertinencia, accesibilidad y ajustes razonables para facilitar la presentación de las pruebas SABER por parte de las personas con discapacidad visual.</t>
  </si>
  <si>
    <t>Número de informes semestrales elaborados</t>
  </si>
  <si>
    <t>Número de asistencias técnicas brindadas a entidades públicas y privadas…</t>
  </si>
  <si>
    <t>Número de cursos virtuales dictados</t>
  </si>
  <si>
    <t>Curso incorporado en la plataforma e-learning</t>
  </si>
  <si>
    <t>Diseñar  e incorporar en la plataforma e-learning los contenidos del curso de abaco dirigido a docentes,familias, agentes educativos, entre otros actores, que sirvan de apoyo para fortalecer los procesos de asistencia técnica.</t>
  </si>
  <si>
    <t xml:space="preserve">Elaborar una propuesta sobre material didactico como un componente de los recursos educativos que contribuyan a optimizar los procesos de atención educativa de los estudiantes con discapacidad visual. </t>
  </si>
  <si>
    <t>Número de propuestas elaboradas</t>
  </si>
  <si>
    <t xml:space="preserve">Número de instituciones asesoradas </t>
  </si>
  <si>
    <t>Número de distritos o municipios certificados asesorados</t>
  </si>
  <si>
    <t>Gestionar con las Secretarías de Educación  para  que en las escuelas normales superiores o instituciones de educación superior se implemente la propuesta del programa de formacion a docentes para fortalecer las competencias para la atención de estudiantes con discapacidad visual</t>
  </si>
  <si>
    <t>Numero  Escuelas Normales o Instituciones de Educación Superior gestionadas</t>
  </si>
  <si>
    <t>Gestionar con Escuelas Normales o Instituciones de Educación Superior el desarrollo de programas de formacion en discapacidad visual para la atencion integral de niños y niñas en primera infancia.</t>
  </si>
  <si>
    <t>Número de experiencias documentadas</t>
  </si>
  <si>
    <t>Documentar experiencias en atencion integral de niños y niñas con discapacidad visual  en primera infancia con entidades nacionales, territoriales y locales</t>
  </si>
  <si>
    <t>FECHA FIN</t>
  </si>
  <si>
    <t>FECHA INICIO</t>
  </si>
  <si>
    <t>INDICADOR EFICACIA 2023</t>
  </si>
  <si>
    <t>META 2023 DE LA ACTIVIDAD (NÚMERO)</t>
  </si>
  <si>
    <t>ACTIVIDADES 2023</t>
  </si>
  <si>
    <t>Derechos Humanos</t>
  </si>
  <si>
    <t>OBJETIVOS DE DESARROLLO SOSTENIBLE</t>
  </si>
  <si>
    <t>Dimensión Modelo Integrado de Planeación y Gestión</t>
  </si>
  <si>
    <t>Objetivo Institucional</t>
  </si>
  <si>
    <t>Objetivo Especifico</t>
  </si>
  <si>
    <t>Proyecto de inversión</t>
  </si>
  <si>
    <t>Producto del proyecto</t>
  </si>
  <si>
    <t>Código Producto del Proyecto o Código plan de adquisiciones</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</si>
  <si>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</si>
  <si>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Articulación con el PND - Transformaciones  - Catalizadores</t>
  </si>
  <si>
    <t>MC-01</t>
  </si>
  <si>
    <t>Seguridad Humana y Justicia Social - Garantía de Derechos como fundamento de la dignidad humana y condiciones para el bienestar</t>
  </si>
  <si>
    <t>Garantias hacia un mundo sin barreras para las personas con discapacidad - Educación y trabajo inclusivo</t>
  </si>
  <si>
    <t>Garantias hacia un mundo sin barreras para las personas con discapacidad - Educación y trabajo inclusivo y accesibilidad para la inclusiòn social y productividad de las personas con discapacidad</t>
  </si>
  <si>
    <t>Garantias hacia un mundo sin barreras para las personas con discapacidad - accesibilidad para la inclusiòn social y productividad de las personas con discapacidad</t>
  </si>
  <si>
    <t>Seguridad Humana y Justicia Social - Politica de inclusión productiva con trabajo decente y apoyo al emprendimiento</t>
  </si>
  <si>
    <t>Fortalecer la implementación del Modelo Integrado de planeacion y gestión</t>
  </si>
  <si>
    <t>Articulación con el PND - 
 Actor diferencial para el cambio</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</si>
  <si>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</si>
  <si>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</si>
  <si>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MIPG</t>
  </si>
  <si>
    <t>Centro Cultural</t>
  </si>
  <si>
    <t>Traducir a lenguaje claro un documento (Guía,formato, manual) del proceso acorde con la Guía de Lenguaje Claro para Servidores Pùblicos de Colombia</t>
  </si>
  <si>
    <t>Documento traducido a lenguaje claro</t>
  </si>
  <si>
    <t>Mejorar los espacios físicos y accesibilidad de la entidad</t>
  </si>
  <si>
    <t>Mejorar los espacios físicos y la accesibilidad de la entidad</t>
  </si>
  <si>
    <t>Porcentaje de avance acumulado al mes de acuerdo con el cronograma establecido</t>
  </si>
  <si>
    <t>31/12/20223</t>
  </si>
  <si>
    <t>Direccionamiento Estratégico y Planeación
Gestión con Valores para Resultados</t>
  </si>
  <si>
    <t>Brindar asistencia técnica en educación a las entidades territoriales para el fortalecimiento de los procesos de atención para las personas con discapacidad visual</t>
  </si>
  <si>
    <t>Gestión con Valores para Resultados</t>
  </si>
  <si>
    <t>Información y Comunicación</t>
  </si>
  <si>
    <t>Evaluación de resultados</t>
  </si>
  <si>
    <t>Realizar reuniones trimestrales  de seguimiento al la ejecución presupuestal de ingresos, gastos y pagos</t>
  </si>
  <si>
    <t>Talento Humano</t>
  </si>
  <si>
    <t xml:space="preserve">Direccionamiento Estratégico y Planeación
</t>
  </si>
  <si>
    <t>Control Interno</t>
  </si>
  <si>
    <t xml:space="preserve">Direccionamiento Estratégico y Planeación
Gestión con Valores para Resultados
</t>
  </si>
  <si>
    <t>Fortalecer las condiciones de actores públicos y privados para la inclusión de las personas con discapacidad visual</t>
  </si>
  <si>
    <t>Fortalecer las entidades publicas y privadas para la atención de personas con discapacidad visual</t>
  </si>
  <si>
    <t>PROYECTO MEJORAMIENTO DE LAS CONDICIONES PARA LA GARANTÍA DE LOS DERECHOS DE LAS PERSONAS CON DISCAPACIDAD VISUAL EN EL PAÍS</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</si>
  <si>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</si>
  <si>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</si>
  <si>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</si>
  <si>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MC-02</t>
  </si>
  <si>
    <r>
      <rPr>
        <b/>
        <sz val="12"/>
        <color theme="1"/>
        <rFont val="Arial"/>
        <family val="2"/>
      </rPr>
      <t>Objetivo 4:</t>
    </r>
    <r>
      <rPr>
        <sz val="12"/>
        <color theme="1"/>
        <rFont val="Arial"/>
        <family val="2"/>
      </rPr>
      <t xml:space="preserve"> Garantizar una educación inclusiva, equitativa y de calidad y promover oportunidades de aprendizaje durante toda la vida para todos
</t>
    </r>
    <r>
      <rPr>
        <b/>
        <sz val="12"/>
        <color theme="1"/>
        <rFont val="Arial"/>
        <family val="2"/>
      </rPr>
      <t>Objetivo 10:</t>
    </r>
    <r>
      <rPr>
        <sz val="12"/>
        <color theme="1"/>
        <rFont val="Arial"/>
        <family val="2"/>
      </rPr>
      <t xml:space="preserve"> Reducción de las desigualdades</t>
    </r>
  </si>
  <si>
    <r>
      <rPr>
        <b/>
        <sz val="12"/>
        <color theme="1"/>
        <rFont val="Arial"/>
        <family val="2"/>
      </rPr>
      <t>Seguridad Humana y Justicia Social</t>
    </r>
    <r>
      <rPr>
        <sz val="12"/>
        <color theme="1"/>
        <rFont val="Arial"/>
        <family val="2"/>
      </rPr>
      <t xml:space="preserve"> - Garantía de Derechos como fundamento de la dignidad humana y condiciones para el bienestar</t>
    </r>
  </si>
  <si>
    <r>
      <rPr>
        <sz val="12"/>
        <rFont val="Arial"/>
        <family val="2"/>
      </rPr>
      <t xml:space="preserve">Asesorar </t>
    </r>
    <r>
      <rPr>
        <sz val="12"/>
        <color theme="1"/>
        <rFont val="Arial"/>
        <family val="2"/>
      </rPr>
      <t>a una institución educativa por entidad territorial en el fortalecimiento del trabajo con las familias en el marco de la estrategia alianza familia y escuela para mejorar los procesos de atención educativa y participación de los estudiantes con discapacidad visual.</t>
    </r>
  </si>
  <si>
    <r>
      <rPr>
        <b/>
        <sz val="12"/>
        <color theme="1"/>
        <rFont val="Arial"/>
        <family val="2"/>
      </rPr>
      <t>Garantias hacia un mundo sin barreras para las personas con discapacidad</t>
    </r>
    <r>
      <rPr>
        <sz val="12"/>
        <color theme="1"/>
        <rFont val="Arial"/>
        <family val="2"/>
      </rPr>
      <t xml:space="preserve"> - accesibilidad para la inclusiòn social y productividad de las personas con discapacidad</t>
    </r>
  </si>
  <si>
    <r>
      <t xml:space="preserve">Brindar asistencia técnica a los representantes de los grupos asociativos y  a los representantes de las personas con discapacidad visual ante los  comites territoriales de discapacidad para fortalecer su participación incidente en coordinación con las entidades de orden nacional y territorial.
</t>
    </r>
    <r>
      <rPr>
        <sz val="12"/>
        <color theme="9"/>
        <rFont val="Arial"/>
        <family val="2"/>
      </rPr>
      <t xml:space="preserve">
</t>
    </r>
  </si>
  <si>
    <t>Proceso Responsable</t>
  </si>
  <si>
    <t>Grupo de trabajo y/o proceso</t>
  </si>
  <si>
    <t>Descripción Meta Plan Estratégico</t>
  </si>
  <si>
    <t>Total Meta
 2023-2026</t>
  </si>
  <si>
    <t>Fortalecer la capacidad institucional para apoyar la gestión de los procesos misionales y el cumplimiento de los objetivos del INCI</t>
  </si>
  <si>
    <t>Mejorar las competencias por parte de las personas con discapacidad visual y sus colectivos para exigir la garantía de sus derechos</t>
  </si>
  <si>
    <t>Servicio de promoción y divulgación de los derechos de las personas con discapacidad</t>
  </si>
  <si>
    <t>MC-03</t>
  </si>
  <si>
    <t>Mejorar gestión de los procesos de apoyo</t>
  </si>
  <si>
    <t>PROYECTO FORTALECIMIENTO DE PROCESOS Y RECURSOS DEL INCI PARA CONTRIBUIR CON EL MEJORAMIENTO DE SERVICIOS A LAS PERSONAS CON DISCAPACIDAD VISUAL</t>
  </si>
  <si>
    <t>Servicio de Implementación Sistemas de Gestión</t>
  </si>
  <si>
    <t>FP-02</t>
  </si>
  <si>
    <t>FP-01</t>
  </si>
  <si>
    <t>Sedes Adecuadas</t>
  </si>
  <si>
    <t>Cronograma de trabajo para la creación del documento técnico para la formalización laboral elaborado</t>
  </si>
  <si>
    <t>Porcentaje de ejecución del cronograma de trabajo para la creación del documento técnico para la formalización laboral</t>
  </si>
  <si>
    <t>Plan Institucional de Archivos formulado</t>
  </si>
  <si>
    <t>Porcentaje de ejecución del Plan Institucional de Archivos</t>
  </si>
  <si>
    <t>Programa de Gestión Documental elaborado</t>
  </si>
  <si>
    <t>Porcentaje de ejecución del Programa de Gestión Documental</t>
  </si>
  <si>
    <t>Plan de conservación documental elaborado</t>
  </si>
  <si>
    <t>Porcentaje de ejecución del plan de conservación documental</t>
  </si>
  <si>
    <t>Borrador del acto administrativo de ajustes al Decreto 1006 de 2004</t>
  </si>
  <si>
    <t>Acta de reunión de revisión del Decreto 1006</t>
  </si>
  <si>
    <t>Plan anticorrupción elaborado</t>
  </si>
  <si>
    <t>Número de seguimientos realizados</t>
  </si>
  <si>
    <t>Plan de adquisiciones elaborado</t>
  </si>
  <si>
    <t>Número de circulares de actualización del plan de adquisiciones elaboradas</t>
  </si>
  <si>
    <t>Plan de acción elaborado</t>
  </si>
  <si>
    <t>Número de Seguimientos trimestrales realizados</t>
  </si>
  <si>
    <t>Número de planes institucionales parametrizados en el software del Sistema Integrado de Gestión</t>
  </si>
  <si>
    <t>Número de  seguimientos trimestrales  del registro de la información de los indicadores de gestión de proceso en el Software del Sistema Integrado de Gestión realizados</t>
  </si>
  <si>
    <t>Fortalecer la implementación de la dimensión de Talento Humano de la entidad</t>
  </si>
  <si>
    <t>Optimizar la Gestión Documental Institucional de la entidad</t>
  </si>
  <si>
    <t xml:space="preserve">Número de Informes semestrales de la promoción para el desarrollo de ejercicios investigativos realizados
 (Dos informes semestrales que representan el valor de 1 entregable para el proyecto) igual para 2025
</t>
  </si>
  <si>
    <t>Promover la adquisición de productos especializados para las personas con discapacidad visual</t>
  </si>
  <si>
    <t>Actualizar el catalogo de servicios del INCI</t>
  </si>
  <si>
    <t>Gestionar la distribución del catalogo a los grupos de valor</t>
  </si>
  <si>
    <t xml:space="preserve">Articular con el Ministerio de Educación acciones de promoción de lectura y escritura en el marco de la politica LEOBE para el acceso al conocimiento de las personas con discapacidad visual  
</t>
  </si>
  <si>
    <t>Elaborar una guía de los servicios que ofrece el INCI  (se relaciona con el catalogo de servicios que realizará comunicaciones)</t>
  </si>
  <si>
    <t>Realizar el consolidado trimestral del seguimiento a la ejecución del plan de acción anual</t>
  </si>
  <si>
    <t xml:space="preserve">Realizar la parametrización de 3 planes institucionales en el software del Sistema Integrado de Gestión
</t>
  </si>
  <si>
    <t xml:space="preserve">Realizar la migración de los registros de los Procesos al Software del Sistema Integrado de Gestión </t>
  </si>
  <si>
    <t xml:space="preserve">Porcentaje de ejecuciòn del cronograma de migraciòn de los registros de los procesos al software del Sistema Integrado de Gestión </t>
  </si>
  <si>
    <t xml:space="preserve">Número de procesos con la documentación migrada al software del Sistema Integrado de Gestión </t>
  </si>
  <si>
    <t>Realizar el seguimiento cuatrimestral de los riesgos de gestión y corrupción en el Software del Sistema Integrado de Gestión</t>
  </si>
  <si>
    <t>Número de seguimientos cuatrimestrales de riesgos de gestión y corrupción realizados</t>
  </si>
  <si>
    <t>Número de reuniones de articulación realizadas (acta)</t>
  </si>
  <si>
    <t>FURAG Diligenciado
Certificado FURAG</t>
  </si>
  <si>
    <t>ITA presentada
Certificado ITA</t>
  </si>
  <si>
    <t>Formular los proyectos de inversión en los aplicativos del Departamento Nacional de Planeación</t>
  </si>
  <si>
    <t>Proyectos formulados</t>
  </si>
  <si>
    <t>Actualizar y Socializar el Manual de contratación con los lineamientos normativos vigentes</t>
  </si>
  <si>
    <t>Manual de Contratación socializado</t>
  </si>
  <si>
    <t>Número de departamentos asistidos técnicamente en primera infancia</t>
  </si>
  <si>
    <t>Brindar asistencia técnica a las Regionales del Instituto Colombiano de Bienestar Familiar y Secretarias de Educación para la atención de niños y niñas con discapacidad visual</t>
  </si>
  <si>
    <t>Elaborar propuesta de material didactico para niños y niñas en primera infancia.</t>
  </si>
  <si>
    <t>Número de propuesta elaborada</t>
  </si>
  <si>
    <t>Elaborar propuesta para la implementación de programas de formacion a docentes que fortalezcan las competencias para la atención de estudiantes con discapacidad visual</t>
  </si>
  <si>
    <t>Nùmero de Secretarías de Educación en las que se gestiono la propuesta</t>
  </si>
  <si>
    <t>Dotar con material en tinta, braile, relieve o recursos educativos digitales accesibles a los establecimientos educativos y Bibliotecas para apoyar los servicios que estas entidades ofrecen a la población.</t>
  </si>
  <si>
    <t>Dotar con material en tinta, braile, relieve o recursos educativos digitales accesibles a las  organizaciones de personas con discapacidad visual y centros culturales para apoyar los servicios que estas entidades ofrecen a la población.</t>
  </si>
  <si>
    <t>Número de instituciones educativas y bibliotecas dotadas</t>
  </si>
  <si>
    <t>Número de organizaciones y centros culturales dotados</t>
  </si>
  <si>
    <t>Nùmero de entidades en las que se gestiono la implementaciòn de formación
(informe o acta)</t>
  </si>
  <si>
    <t>Número de personas con perfil identificado</t>
  </si>
  <si>
    <t xml:space="preserve">
Brindar asistencia tecnica en coordinación con el Ministerio de Educación a Instituciones de formacion para el trabajo y el desarrollo humano (SENA y otros) para la atencion de las personas con discapacidad visual.
</t>
  </si>
  <si>
    <t>Apoyar el desarrollo de ejercicios investigativos relacionados con la discapacidad visual y la implementación de estrategias para la generación y producción del conocimiento</t>
  </si>
  <si>
    <t>Informe mensual de los productos y evidencias realizados</t>
  </si>
  <si>
    <t>Número de casos de asesoria juridica brindada a las personas con discapacidad y familias que asisten al consultorio juridico</t>
  </si>
  <si>
    <t>Matriz estandarizada elaborada</t>
  </si>
  <si>
    <t>Gestionar la depuración de las incapacidades susceptibles de cobro ante las EPS</t>
  </si>
  <si>
    <t>Realizar seguimiento a la liquidación de los contratos del año 2020</t>
  </si>
  <si>
    <t>Ingresar los contenidos de los modulos de la INTRANET</t>
  </si>
  <si>
    <t>Gestionar la formación en lengua de señas para dar respuesta a las personas sordas que asistan a la entidad  (Dar cumplimiento a lo establecido en la Ley 1712 y la Resolución 1519)</t>
  </si>
  <si>
    <t xml:space="preserve">Número de autodiagnósticos y planeas de acción de los demás procesos promovidos para su actualización  </t>
  </si>
  <si>
    <t>Autodiagnóstico y plan de acción actualizado</t>
  </si>
  <si>
    <t>Actualizar el Autodiagnóstico y elaborar el plan de acción de la política de Defensa Juridica del MIPG</t>
  </si>
  <si>
    <t>Actualizar el autodiagnostico y elaborar el plan de acción de la Politica Gestión Documental</t>
  </si>
  <si>
    <t xml:space="preserve">Actualizar el Autodiagnóstico y elaborar el plan de acción de la Politica Conflicto de Intereses del MIPG  </t>
  </si>
  <si>
    <t xml:space="preserve">Actualizar el Autodiagnóstico y elaborar el plan de acción de la Politica de Integridad del MIPG  </t>
  </si>
  <si>
    <t xml:space="preserve">Actualizar el Autodiagnóstico y elaborar el plan de acción de la Politica de Gestión del Talento Humano del MIPG  </t>
  </si>
  <si>
    <t xml:space="preserve">Actualizar el Autodiagnóstico y elaborar el plan de acciòn de la Política de  Servicio al ciudadano del MIPG  </t>
  </si>
  <si>
    <t>Consolidar las politicas de Gobierno Digital y Seguridad Digital</t>
  </si>
  <si>
    <t>Revisar y actualizar el documento "Caracterización  de usuarios" acorde a la última Guia del DAFP</t>
  </si>
  <si>
    <t xml:space="preserve"> </t>
  </si>
  <si>
    <t>Brindar asistencia técnica a los departamentos para  el mejoramiento de los procesos de atención integral de los niños y niñas con discapacidad visual en primera Infancia</t>
  </si>
  <si>
    <t xml:space="preserve">Brindar asistencia técnica en coordinación con las Secretarías de Educación  Departamentales para la atención educativa de los estudiantes con discapacidad visual en instituciones educativas de la zona Rural </t>
  </si>
  <si>
    <r>
      <rPr>
        <sz val="12"/>
        <rFont val="Arial"/>
        <family val="2"/>
      </rPr>
      <t>Brindar asistencia técnica</t>
    </r>
    <r>
      <rPr>
        <sz val="12"/>
        <color theme="9"/>
        <rFont val="Arial"/>
        <family val="2"/>
      </rPr>
      <t xml:space="preserve"> </t>
    </r>
    <r>
      <rPr>
        <sz val="12"/>
        <rFont val="Arial"/>
        <family val="2"/>
      </rPr>
      <t>a las instituciones educativas de 16 municipios certificados al año en coordinación con las Secretarías de Educación Municipales o Distritales para la atención educativa de estudiantes con discapacidad visual</t>
    </r>
    <r>
      <rPr>
        <sz val="12"/>
        <color theme="9" tint="-0.249977111117893"/>
        <rFont val="Arial"/>
        <family val="2"/>
      </rPr>
      <t xml:space="preserve"> 
</t>
    </r>
  </si>
  <si>
    <t xml:space="preserve">Brindar asesoría a las instituciones educativas que lo soliciten para la atención de estudiantes con discapacidad visual </t>
  </si>
  <si>
    <t xml:space="preserve">Dictar cursos virtuales dirigidos a docentes,familias, agentes educativos, entre otros actores, que sirvan de apoyo para fortalecer los procesos de asistencia técnica.
</t>
  </si>
  <si>
    <t xml:space="preserve">Brindar asistencia técnica a entidades públicas y privadas para establecer las condiciones que permitan la inclusión de los estudiantes con discapacidad visual en los programas de articulación con la media.
</t>
  </si>
  <si>
    <t xml:space="preserve">Asesorar a entidades públicas, privadas y/o personas naturales en el uso o desarrollo de tecnología especializada para el acceso a la información de personas con discapacidad en distintos ambitos.
</t>
  </si>
  <si>
    <t xml:space="preserve">Asesorar a entidades pùblicas, privadas y personas naturales para el desarrollo de propuestas o proyectos investigativos en temas relacionados con discapacidad visual. </t>
  </si>
  <si>
    <t xml:space="preserve">Participar en los espacios Técnicos del Sistema Nacional de Discapacidad 
</t>
  </si>
  <si>
    <t>Gestionar los espacios para la reglamentación de la implementación de la Ley 2266 de 2022 (Bastòn)</t>
  </si>
  <si>
    <t>Participar en el diseño del proceso de la certicación de la calidad del braille por parte del INCI en el marco de la ley 2265 de 2022</t>
  </si>
  <si>
    <t xml:space="preserve">Socializar a las entidades publicas y privadas las dispocisiones establecidas en la Ley 2052 de  2020 relacionadas con la implementación de los sistemas necesarios para que las personas en condición de discapacidad visual puedan realizar trámites, procesos y procedimientos.
</t>
  </si>
  <si>
    <t>Desarrollar acciones para dar cumplimiento a la Ley 2090 de 2021 en lo relacionado con el intercambio transfronterizo de textos  para fortalecer la Biblioteca Virtual para Ciegos con material pedagógico (Matemáticas, física, Química, literatura (proyecto lectores), entre otros) para el acceso a la información de las personas con discapacidad visual</t>
  </si>
  <si>
    <t xml:space="preserve">Participar en los espacios que aporten para el mejoramiento de las condiciones de atenciòn educativa de las personas con discapacidad visual
(ICBF, LEOBE, ICFES, MEN, RED DE UNIVERSIDADES) </t>
  </si>
  <si>
    <t xml:space="preserve">Realizar estudio para analizar la capacidad de la imprenta en relación con las máquinas, el recurso humano, infraestructura e insumos para cada línea de producción 
</t>
  </si>
  <si>
    <t xml:space="preserve">Número de informes semestrales  de seguimiento realizados </t>
  </si>
  <si>
    <t>Gestionar la depuraciòn contable de la cuenta propiedad, planta y equipo segùn registro entre WEBSAFI y SIIF NACIÒN.</t>
  </si>
  <si>
    <t>Formular el Plan Institucional de Capacitación</t>
  </si>
  <si>
    <t xml:space="preserve">Realizar y/o actualizar el diagnostico de los estandares minimos de SGSST (matriz estandarizada) de la entidad
</t>
  </si>
  <si>
    <t xml:space="preserve"> Elaborar el cronograma de trabajo para la creación del documento técnico para la formalización laboral.
</t>
  </si>
  <si>
    <t>Elaborar un diagnostico que contenga el inventario de las incapacidades pendientes por gestionar para su depuración contable</t>
  </si>
  <si>
    <t>Diagnóstico elaborado</t>
  </si>
  <si>
    <t>Avance del cronograma para la depuraciòn de las incapacides susceptibles de cobro</t>
  </si>
  <si>
    <t xml:space="preserve">Elaborar el Programa de Gestión Documental
</t>
  </si>
  <si>
    <t>Elaborar el Plan de preservación digital</t>
  </si>
  <si>
    <r>
      <t xml:space="preserve">Actualizar el Autodiagnóstico  y </t>
    </r>
    <r>
      <rPr>
        <sz val="12"/>
        <rFont val="Arial"/>
        <family val="2"/>
      </rPr>
      <t>elaborar el plan de acción</t>
    </r>
    <r>
      <rPr>
        <sz val="12"/>
        <color theme="1"/>
        <rFont val="Arial"/>
        <family val="2"/>
      </rPr>
      <t xml:space="preserve"> de la política de Gobierno Digital del MIPG  </t>
    </r>
  </si>
  <si>
    <t>Nùmero de contenidos ingresados en la Intranet/Número de contenidos planeados a ingresar a la Intranet (cronograma)</t>
  </si>
  <si>
    <t xml:space="preserve">Realizar junto con la Oficina Asesora Juridica la revisión y ajuste del Decreto 1006 de 2004
</t>
  </si>
  <si>
    <t xml:space="preserve">Realizar el seguimiento del registro de la información de los indicadores de gestión de proceso en el Software del Sistema Integrado de Gestión
</t>
  </si>
  <si>
    <t xml:space="preserve">Actualizar los Autodiagnósticos y elaborar el plan de acción de las políticas del MIPG del proceso de Direccionamiento Estratégico
</t>
  </si>
  <si>
    <t xml:space="preserve">Número de autodiagnósticos con plan de acción de las políticas del MIPG del proceso de Direccionamiento Estratégico  actualizados </t>
  </si>
  <si>
    <t xml:space="preserve">Promover la actualización de los autodiagnósticos y planes de acción de los demás procesos </t>
  </si>
  <si>
    <t>Realizar seguimiento semestral y gestiónar su publicación en pagina web del Plan de austeridad del gasto</t>
  </si>
  <si>
    <t>PLAN DE ACCIÓN ANUAL INCI 2023 VERSIÓN 1</t>
  </si>
  <si>
    <t>Presupuesto por Meta del proyecto de inversión</t>
  </si>
  <si>
    <t>META CUATRENIO DE LA ACTIVIDAD (NÚMERO)</t>
  </si>
  <si>
    <t>Meta Plan Estratégico 2023</t>
  </si>
  <si>
    <t>Peso Porcentual de la Actividad en relación con la Meta</t>
  </si>
  <si>
    <t>Garantias hacia un mundo sin barreras para las personas con discapacidad - materialización de la igualdad ante la ley  y de la garantia del acceso a la justicia</t>
  </si>
  <si>
    <t>Convergencia Regional-Fortalecimiento institucional como motor de cambio para recuperar la confianza de la ciudadanía y para el fortalecimiento del vinculo Estado ciudadania.</t>
  </si>
  <si>
    <t>Garantias hacia un mundo sin barreras para las personas con discapacidad - una gobernanza para potenciar la garantia de derechos de la población con discapacidad</t>
  </si>
  <si>
    <t>Número de informes (Seguimientos) semestrales de la ejecución del plan de austeridad del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</si>
</sst>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4"/>
      <color theme="1"/>
      <name val="Calibri"/>
      <family val="2"/>
      <scheme val="minor"/>
    </font>
    <font>
      <sz val="10"/>
      <color theme="1"/>
      <name val="Verdana"/>
      <family val="2"/>
    </font>
    <font>
      <sz val="12"/>
      <color theme="1"/>
      <name val="Arial"/>
      <family val="2"/>
    </font>
    <font>
      <sz val="12"/>
      <name val="Arial"/>
      <family val="2"/>
    </font>
    <font>
      <b/>
      <sz val="16"/>
      <color theme="1"/>
      <name val="Calibri"/>
      <family val="2"/>
      <scheme val="minor"/>
    </font>
    <font>
      <b/>
      <sz val="14"/>
      <color theme="1"/>
      <name val="Arial"/>
      <family val="2"/>
    </font>
    <font>
      <b/>
      <sz val="12"/>
      <color theme="1"/>
      <name val="Arial"/>
      <family val="2"/>
    </font>
    <font>
      <sz val="12"/>
      <color theme="9" tint="-0.249977111117893"/>
      <name val="Arial"/>
      <family val="2"/>
    </font>
    <font>
      <sz val="12"/>
      <color rgb="FFFF0000"/>
      <name val="Arial"/>
      <family val="2"/>
    </font>
    <font>
      <sz val="12"/>
      <color theme="9"/>
      <name val="Arial"/>
      <family val="2"/>
    </font>
    <font>
      <b/>
      <sz val="14"/>
      <color theme="0"/>
      <name val="Arial"/>
      <family val="2"/>
    </font>
    <font>
      <sz val="72"/>
      <color theme="4" tint="-0.249977111117893"/>
      <name val="Arial"/>
      <family val="2"/>
    </font>
    <font>
      <sz val="11"/>
      <color theme="1"/>
      <name val="Calibri"/>
      <family val="2"/>
      <scheme val="minor"/>
    </font>
    <font>
      <b/>
      <sz val="14"/>
      <name val="Arial"/>
      <family val="2"/>
    </font>
    <font>
      <b/>
      <sz val="14"/>
      <color theme="4" tint="-0.499984740745262"/>
      <name val="Arial"/>
      <family val="2"/>
    </font>
    <font>
      <sz val="12"/>
      <color theme="8" tint="-0.249977111117893"/>
      <name val="Arial"/>
      <family val="2"/>
    </font>
  </fonts>
  <fills count="2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CCCCFF"/>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FF"/>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auto="1"/>
      </bottom>
      <diagonal/>
    </border>
    <border>
      <left/>
      <right style="thin">
        <color indexed="64"/>
      </right>
      <top/>
      <bottom/>
      <diagonal/>
    </border>
  </borders>
  <cellStyleXfs count="3">
    <xf numFmtId="0" fontId="0" fillId="0" borderId="0"/>
    <xf numFmtId="49" fontId="2" fillId="0" borderId="0" applyFill="0" applyBorder="0" applyProtection="0">
      <alignment horizontal="left" vertical="center"/>
    </xf>
    <xf numFmtId="9" fontId="13" fillId="0" borderId="0" applyFont="0" applyFill="0" applyBorder="0" applyAlignment="0" applyProtection="0"/>
  </cellStyleXfs>
  <cellXfs count="234">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0" xfId="0" applyFont="1" applyAlignment="1">
      <alignment horizontal="center" vertical="center" wrapText="1"/>
    </xf>
    <xf numFmtId="0" fontId="4" fillId="19" borderId="1" xfId="0" applyFont="1" applyFill="1" applyBorder="1" applyAlignment="1">
      <alignment horizontal="center" vertical="center" wrapText="1"/>
    </xf>
    <xf numFmtId="0" fontId="1" fillId="0" borderId="0" xfId="0" applyFont="1" applyFill="1" applyAlignment="1">
      <alignment horizontal="center" vertical="center"/>
    </xf>
    <xf numFmtId="0" fontId="3" fillId="8"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14" fontId="3" fillId="3" borderId="2" xfId="0" applyNumberFormat="1" applyFont="1" applyFill="1" applyBorder="1" applyAlignment="1">
      <alignment horizontal="center"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4" fillId="14"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14" fontId="3" fillId="4" borderId="5" xfId="0" applyNumberFormat="1" applyFont="1" applyFill="1" applyBorder="1" applyAlignment="1">
      <alignment horizontal="center" vertical="center"/>
    </xf>
    <xf numFmtId="0" fontId="3" fillId="4" borderId="4" xfId="0" applyFont="1" applyFill="1" applyBorder="1" applyAlignment="1">
      <alignment vertical="center"/>
    </xf>
    <xf numFmtId="0" fontId="3" fillId="4" borderId="2" xfId="0" applyFont="1" applyFill="1" applyBorder="1" applyAlignment="1">
      <alignment vertical="center"/>
    </xf>
    <xf numFmtId="0" fontId="3" fillId="16" borderId="1" xfId="0" applyFont="1" applyFill="1" applyBorder="1" applyAlignment="1">
      <alignment horizontal="center" vertical="center"/>
    </xf>
    <xf numFmtId="0" fontId="3" fillId="16" borderId="3" xfId="0" applyFont="1" applyFill="1" applyBorder="1" applyAlignment="1">
      <alignment horizontal="center" vertical="center"/>
    </xf>
    <xf numFmtId="0" fontId="3" fillId="16" borderId="3"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3" fillId="16" borderId="5" xfId="0" applyFont="1" applyFill="1" applyBorder="1" applyAlignment="1">
      <alignment horizontal="center" vertical="center" wrapText="1"/>
    </xf>
    <xf numFmtId="14" fontId="3" fillId="16" borderId="5" xfId="0" applyNumberFormat="1" applyFont="1" applyFill="1" applyBorder="1" applyAlignment="1">
      <alignment horizontal="center" vertical="center"/>
    </xf>
    <xf numFmtId="0" fontId="3" fillId="15" borderId="2" xfId="0" applyFont="1" applyFill="1" applyBorder="1" applyAlignment="1">
      <alignment horizontal="center" vertical="center" wrapText="1"/>
    </xf>
    <xf numFmtId="14" fontId="3" fillId="15" borderId="5" xfId="0" applyNumberFormat="1" applyFont="1" applyFill="1" applyBorder="1" applyAlignment="1">
      <alignment horizontal="center" vertical="center"/>
    </xf>
    <xf numFmtId="0" fontId="3" fillId="15" borderId="1" xfId="0" applyFont="1" applyFill="1" applyBorder="1" applyAlignment="1">
      <alignment horizontal="center" vertical="center"/>
    </xf>
    <xf numFmtId="0" fontId="3" fillId="15" borderId="5"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13" borderId="2" xfId="0" applyFont="1" applyFill="1" applyBorder="1" applyAlignment="1">
      <alignment horizontal="center" vertical="center" wrapText="1"/>
    </xf>
    <xf numFmtId="14" fontId="3" fillId="13"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4" fillId="12" borderId="1" xfId="0" applyFont="1" applyFill="1" applyBorder="1" applyAlignment="1">
      <alignment horizontal="center" vertical="center"/>
    </xf>
    <xf numFmtId="0" fontId="3" fillId="12" borderId="2" xfId="0" applyFont="1" applyFill="1" applyBorder="1" applyAlignment="1">
      <alignment horizontal="center" vertical="center" wrapText="1"/>
    </xf>
    <xf numFmtId="14" fontId="3" fillId="12" borderId="5" xfId="0" applyNumberFormat="1" applyFont="1" applyFill="1" applyBorder="1" applyAlignment="1">
      <alignment horizontal="center" vertical="center" wrapText="1"/>
    </xf>
    <xf numFmtId="0" fontId="3" fillId="12" borderId="1" xfId="0" applyFont="1" applyFill="1" applyBorder="1" applyAlignment="1">
      <alignment horizontal="center" vertical="center"/>
    </xf>
    <xf numFmtId="0" fontId="4" fillId="12" borderId="1" xfId="0" applyFont="1" applyFill="1" applyBorder="1" applyAlignment="1">
      <alignment horizontal="center" vertical="center" wrapText="1"/>
    </xf>
    <xf numFmtId="0" fontId="3" fillId="19" borderId="1" xfId="0" applyFont="1" applyFill="1" applyBorder="1" applyAlignment="1">
      <alignment horizontal="center" vertical="center"/>
    </xf>
    <xf numFmtId="0" fontId="3" fillId="19" borderId="1" xfId="0" applyFont="1" applyFill="1" applyBorder="1" applyAlignment="1">
      <alignment horizontal="center" vertical="center" wrapText="1"/>
    </xf>
    <xf numFmtId="14" fontId="3" fillId="19" borderId="1" xfId="0" applyNumberFormat="1" applyFont="1" applyFill="1" applyBorder="1" applyAlignment="1">
      <alignment horizontal="center" vertical="center" wrapText="1"/>
    </xf>
    <xf numFmtId="14" fontId="3" fillId="19"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3" fontId="3" fillId="11" borderId="1" xfId="0" applyNumberFormat="1" applyFont="1" applyFill="1" applyBorder="1" applyAlignment="1">
      <alignment horizontal="center" vertical="center"/>
    </xf>
    <xf numFmtId="0" fontId="3" fillId="11" borderId="2" xfId="0" applyFont="1" applyFill="1" applyBorder="1" applyAlignment="1">
      <alignment horizontal="center" vertical="center" wrapText="1"/>
    </xf>
    <xf numFmtId="14" fontId="3" fillId="11" borderId="1" xfId="0" applyNumberFormat="1" applyFont="1" applyFill="1" applyBorder="1" applyAlignment="1">
      <alignment horizontal="center" vertical="center"/>
    </xf>
    <xf numFmtId="9" fontId="3" fillId="11" borderId="2" xfId="0" applyNumberFormat="1" applyFont="1" applyFill="1" applyBorder="1" applyAlignment="1">
      <alignment horizontal="center" vertical="center" wrapText="1"/>
    </xf>
    <xf numFmtId="9" fontId="3" fillId="11" borderId="1" xfId="0" applyNumberFormat="1" applyFont="1" applyFill="1" applyBorder="1" applyAlignment="1">
      <alignment horizontal="center" vertical="center" wrapText="1"/>
    </xf>
    <xf numFmtId="0" fontId="3" fillId="11" borderId="3" xfId="0" applyFont="1" applyFill="1" applyBorder="1" applyAlignment="1">
      <alignment horizontal="center" vertical="center" wrapText="1"/>
    </xf>
    <xf numFmtId="1" fontId="3" fillId="11" borderId="2" xfId="0" applyNumberFormat="1" applyFont="1" applyFill="1" applyBorder="1" applyAlignment="1">
      <alignment horizontal="center" vertical="center" wrapText="1"/>
    </xf>
    <xf numFmtId="1" fontId="3" fillId="11"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14" fontId="3" fillId="9" borderId="1" xfId="0"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8" borderId="1" xfId="0" applyFont="1" applyFill="1" applyBorder="1" applyAlignment="1">
      <alignment horizontal="center" vertical="center"/>
    </xf>
    <xf numFmtId="14" fontId="3" fillId="8" borderId="1"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xf>
    <xf numFmtId="9"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0" fontId="4" fillId="7" borderId="1" xfId="0" applyFont="1" applyFill="1" applyBorder="1" applyAlignment="1">
      <alignment horizontal="center" vertical="center"/>
    </xf>
    <xf numFmtId="0" fontId="4" fillId="7" borderId="5" xfId="0" applyFont="1" applyFill="1" applyBorder="1" applyAlignment="1">
      <alignment horizontal="center" vertical="center" wrapText="1"/>
    </xf>
    <xf numFmtId="14" fontId="4" fillId="7" borderId="5"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5" xfId="0" applyFont="1" applyFill="1" applyBorder="1" applyAlignment="1">
      <alignment horizontal="center" vertical="center" wrapText="1"/>
    </xf>
    <xf numFmtId="14" fontId="4" fillId="6" borderId="5"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xf>
    <xf numFmtId="0" fontId="6" fillId="18"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11" fillId="17" borderId="2" xfId="0" applyFont="1" applyFill="1" applyBorder="1" applyAlignment="1">
      <alignment horizontal="center" vertical="center" wrapText="1"/>
    </xf>
    <xf numFmtId="0" fontId="3" fillId="0" borderId="9" xfId="0" applyFont="1" applyBorder="1" applyAlignment="1">
      <alignment horizontal="center" vertical="center" wrapText="1"/>
    </xf>
    <xf numFmtId="0" fontId="6" fillId="11" borderId="2"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21" borderId="1" xfId="0" applyFont="1" applyFill="1" applyBorder="1" applyAlignment="1">
      <alignment horizontal="center" vertical="center"/>
    </xf>
    <xf numFmtId="0" fontId="3" fillId="21" borderId="1" xfId="0" applyFont="1" applyFill="1" applyBorder="1" applyAlignment="1">
      <alignment horizontal="center" vertical="center" wrapText="1"/>
    </xf>
    <xf numFmtId="0" fontId="3" fillId="22" borderId="1" xfId="0" applyFont="1" applyFill="1" applyBorder="1" applyAlignment="1">
      <alignment horizontal="center" vertical="center" wrapText="1"/>
    </xf>
    <xf numFmtId="0" fontId="3" fillId="23" borderId="1" xfId="0" applyFont="1" applyFill="1" applyBorder="1" applyAlignment="1">
      <alignment horizontal="center" vertical="center"/>
    </xf>
    <xf numFmtId="49" fontId="3" fillId="0" borderId="1" xfId="1"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5"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19" borderId="2" xfId="0" applyFont="1" applyFill="1" applyBorder="1" applyAlignment="1">
      <alignment horizontal="center" vertical="center" wrapText="1"/>
    </xf>
    <xf numFmtId="0" fontId="3" fillId="19" borderId="5" xfId="0" applyFont="1" applyFill="1" applyBorder="1" applyAlignment="1">
      <alignment horizontal="center" vertical="center" wrapText="1"/>
    </xf>
    <xf numFmtId="14" fontId="3" fillId="19" borderId="5" xfId="0" applyNumberFormat="1" applyFont="1" applyFill="1" applyBorder="1" applyAlignment="1">
      <alignment horizontal="center" vertical="center"/>
    </xf>
    <xf numFmtId="9" fontId="3" fillId="19" borderId="1" xfId="0" applyNumberFormat="1" applyFont="1" applyFill="1" applyBorder="1" applyAlignment="1">
      <alignment horizontal="center" vertical="center" wrapText="1"/>
    </xf>
    <xf numFmtId="0" fontId="3" fillId="19" borderId="3" xfId="0" applyFont="1" applyFill="1" applyBorder="1" applyAlignment="1">
      <alignment horizontal="center" vertical="center"/>
    </xf>
    <xf numFmtId="0" fontId="3" fillId="19" borderId="3" xfId="0" applyFont="1" applyFill="1" applyBorder="1" applyAlignment="1">
      <alignment horizontal="center" vertical="center" wrapText="1"/>
    </xf>
    <xf numFmtId="0" fontId="3" fillId="19" borderId="4" xfId="0" applyFont="1" applyFill="1" applyBorder="1" applyAlignment="1">
      <alignment horizontal="center" vertical="center" wrapText="1"/>
    </xf>
    <xf numFmtId="9" fontId="3" fillId="19" borderId="1" xfId="0" applyNumberFormat="1" applyFont="1" applyFill="1" applyBorder="1" applyAlignment="1">
      <alignment horizontal="center" vertical="center"/>
    </xf>
    <xf numFmtId="9" fontId="3" fillId="0" borderId="2" xfId="0" applyNumberFormat="1" applyFont="1" applyFill="1" applyBorder="1" applyAlignment="1">
      <alignment horizontal="center" vertical="center" wrapText="1"/>
    </xf>
    <xf numFmtId="14" fontId="3" fillId="13" borderId="5" xfId="0" applyNumberFormat="1" applyFont="1" applyFill="1" applyBorder="1" applyAlignment="1">
      <alignment horizontal="center" vertical="center" wrapText="1"/>
    </xf>
    <xf numFmtId="0" fontId="3" fillId="6" borderId="5" xfId="0" applyFont="1" applyFill="1" applyBorder="1" applyAlignment="1">
      <alignment horizontal="center" vertical="center" wrapText="1"/>
    </xf>
    <xf numFmtId="0" fontId="7" fillId="6"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4" fillId="14"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5" xfId="0" applyNumberFormat="1" applyFont="1" applyFill="1" applyBorder="1" applyAlignment="1">
      <alignment horizontal="center" vertical="center"/>
    </xf>
    <xf numFmtId="9" fontId="3" fillId="6" borderId="1" xfId="0" applyNumberFormat="1" applyFont="1" applyFill="1" applyBorder="1" applyAlignment="1">
      <alignment horizontal="center" vertical="center" wrapText="1"/>
    </xf>
    <xf numFmtId="9" fontId="4" fillId="6" borderId="1" xfId="0" applyNumberFormat="1" applyFont="1" applyFill="1" applyBorder="1" applyAlignment="1">
      <alignment horizontal="center" vertical="center" wrapText="1"/>
    </xf>
    <xf numFmtId="9" fontId="3" fillId="19" borderId="2" xfId="0" applyNumberFormat="1" applyFont="1" applyFill="1" applyBorder="1" applyAlignment="1">
      <alignment horizontal="center" vertical="center" wrapText="1"/>
    </xf>
    <xf numFmtId="1" fontId="3" fillId="19"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4" fontId="3" fillId="19" borderId="3" xfId="0" applyNumberFormat="1" applyFont="1" applyFill="1" applyBorder="1" applyAlignment="1">
      <alignment horizontal="center" vertical="center"/>
    </xf>
    <xf numFmtId="9" fontId="3" fillId="15" borderId="1" xfId="0" applyNumberFormat="1"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25" borderId="1" xfId="0" applyFont="1" applyFill="1" applyBorder="1" applyAlignment="1">
      <alignment horizontal="center" vertical="center" wrapText="1"/>
    </xf>
    <xf numFmtId="0" fontId="1" fillId="0" borderId="0" xfId="0" applyFont="1" applyAlignment="1">
      <alignment horizontal="center" vertical="center"/>
    </xf>
    <xf numFmtId="9" fontId="3" fillId="0" borderId="1" xfId="0" applyNumberFormat="1"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4" fillId="15" borderId="5"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9" fontId="3" fillId="0" borderId="1" xfId="0" applyNumberFormat="1" applyFont="1" applyBorder="1" applyAlignment="1">
      <alignment horizontal="center" vertical="center"/>
    </xf>
    <xf numFmtId="9" fontId="4" fillId="19" borderId="1" xfId="0" applyNumberFormat="1" applyFont="1" applyFill="1" applyBorder="1" applyAlignment="1">
      <alignment horizontal="center" vertical="center" wrapText="1"/>
    </xf>
    <xf numFmtId="9" fontId="1" fillId="0" borderId="0" xfId="2" applyFont="1" applyAlignment="1">
      <alignment horizontal="center" vertical="center"/>
    </xf>
    <xf numFmtId="164" fontId="3" fillId="19" borderId="1" xfId="0" applyNumberFormat="1" applyFont="1" applyFill="1" applyBorder="1" applyAlignment="1">
      <alignment horizontal="center" vertical="center"/>
    </xf>
    <xf numFmtId="10" fontId="3" fillId="19" borderId="1" xfId="0" applyNumberFormat="1" applyFont="1" applyFill="1" applyBorder="1" applyAlignment="1">
      <alignment horizontal="center" vertical="center"/>
    </xf>
    <xf numFmtId="9" fontId="3" fillId="19" borderId="1" xfId="2" applyFont="1" applyFill="1" applyBorder="1" applyAlignment="1">
      <alignment horizontal="center" vertical="center"/>
    </xf>
    <xf numFmtId="10" fontId="1" fillId="0" borderId="0" xfId="2" applyNumberFormat="1" applyFont="1" applyAlignment="1">
      <alignment horizontal="center" vertical="center"/>
    </xf>
    <xf numFmtId="9" fontId="3" fillId="0" borderId="1" xfId="2" applyFont="1" applyFill="1" applyBorder="1" applyAlignment="1">
      <alignment horizontal="center" vertical="center"/>
    </xf>
    <xf numFmtId="164" fontId="1" fillId="0" borderId="1" xfId="2" applyNumberFormat="1" applyFont="1" applyBorder="1" applyAlignment="1">
      <alignment horizontal="center" vertical="center"/>
    </xf>
    <xf numFmtId="0" fontId="4" fillId="0" borderId="1" xfId="0" applyFont="1" applyBorder="1" applyAlignment="1">
      <alignment horizontal="center" vertical="center" wrapText="1"/>
    </xf>
    <xf numFmtId="0" fontId="4" fillId="3" borderId="2" xfId="0" applyFont="1" applyFill="1" applyBorder="1" applyAlignment="1">
      <alignment horizontal="center" vertical="center" wrapText="1"/>
    </xf>
    <xf numFmtId="4" fontId="4" fillId="3" borderId="2"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13" borderId="1"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4" fontId="3" fillId="4" borderId="4" xfId="0" applyNumberFormat="1"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4" fontId="3" fillId="16" borderId="3" xfId="0" applyNumberFormat="1" applyFont="1" applyFill="1" applyBorder="1" applyAlignment="1">
      <alignment horizontal="center" vertical="center" wrapText="1"/>
    </xf>
    <xf numFmtId="4" fontId="3" fillId="15" borderId="1" xfId="0" applyNumberFormat="1" applyFont="1" applyFill="1" applyBorder="1" applyAlignment="1">
      <alignment horizontal="center" vertical="center" wrapText="1"/>
    </xf>
    <xf numFmtId="4" fontId="3" fillId="12"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11" borderId="1" xfId="0" applyNumberFormat="1" applyFont="1" applyFill="1" applyBorder="1" applyAlignment="1">
      <alignment horizontal="center" vertical="center" wrapText="1"/>
    </xf>
    <xf numFmtId="4" fontId="3" fillId="9" borderId="1" xfId="0" applyNumberFormat="1" applyFont="1" applyFill="1" applyBorder="1" applyAlignment="1">
      <alignment horizontal="center" vertical="center" wrapText="1"/>
    </xf>
    <xf numFmtId="4" fontId="3" fillId="8" borderId="1" xfId="0" applyNumberFormat="1" applyFont="1" applyFill="1" applyBorder="1" applyAlignment="1">
      <alignment horizontal="center" vertical="center" wrapText="1"/>
    </xf>
    <xf numFmtId="4" fontId="4" fillId="19" borderId="1"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4" fontId="4" fillId="7" borderId="1" xfId="0" applyNumberFormat="1"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19" borderId="1" xfId="0" applyNumberFormat="1" applyFont="1" applyFill="1" applyBorder="1" applyAlignment="1">
      <alignment horizontal="center" vertical="center" wrapText="1"/>
    </xf>
    <xf numFmtId="4" fontId="3" fillId="24" borderId="1" xfId="0" applyNumberFormat="1" applyFont="1" applyFill="1" applyBorder="1" applyAlignment="1">
      <alignment horizontal="center" vertical="center" wrapText="1"/>
    </xf>
    <xf numFmtId="4" fontId="3" fillId="25" borderId="1" xfId="0" applyNumberFormat="1" applyFont="1" applyFill="1" applyBorder="1" applyAlignment="1">
      <alignment horizontal="center" vertical="center" wrapText="1"/>
    </xf>
    <xf numFmtId="4" fontId="3" fillId="25" borderId="3" xfId="0" applyNumberFormat="1" applyFont="1" applyFill="1" applyBorder="1" applyAlignment="1">
      <alignment horizontal="center" vertical="center" wrapText="1"/>
    </xf>
    <xf numFmtId="4" fontId="3" fillId="0" borderId="3" xfId="0" applyNumberFormat="1" applyFont="1" applyBorder="1" applyAlignment="1">
      <alignment horizontal="center" vertical="center" wrapText="1"/>
    </xf>
    <xf numFmtId="4" fontId="1" fillId="0" borderId="0" xfId="0" applyNumberFormat="1"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4" fillId="6" borderId="2" xfId="0" applyFont="1" applyFill="1" applyBorder="1" applyAlignment="1">
      <alignment horizontal="center" vertical="center" wrapText="1"/>
    </xf>
    <xf numFmtId="10" fontId="3" fillId="19" borderId="1" xfId="2" applyNumberFormat="1" applyFont="1" applyFill="1" applyBorder="1" applyAlignment="1">
      <alignment horizontal="center" vertical="center"/>
    </xf>
    <xf numFmtId="9" fontId="3" fillId="0" borderId="1" xfId="2" applyFont="1" applyBorder="1" applyAlignment="1">
      <alignment horizontal="center" vertical="center"/>
    </xf>
    <xf numFmtId="0" fontId="14" fillId="18" borderId="8" xfId="0" applyFont="1" applyFill="1" applyBorder="1" applyAlignment="1">
      <alignment horizontal="center" vertical="center" wrapText="1"/>
    </xf>
    <xf numFmtId="0" fontId="15" fillId="18" borderId="2" xfId="0" applyFont="1" applyFill="1" applyBorder="1" applyAlignment="1">
      <alignment horizontal="center" vertical="center" wrapText="1"/>
    </xf>
    <xf numFmtId="4" fontId="15" fillId="18" borderId="2" xfId="0" applyNumberFormat="1" applyFont="1" applyFill="1" applyBorder="1" applyAlignment="1">
      <alignment horizontal="center" vertical="center" wrapText="1"/>
    </xf>
    <xf numFmtId="164" fontId="15" fillId="18" borderId="2" xfId="2" applyNumberFormat="1" applyFont="1" applyFill="1" applyBorder="1" applyAlignment="1">
      <alignment horizontal="center" vertical="center" wrapText="1"/>
    </xf>
    <xf numFmtId="164" fontId="3" fillId="3" borderId="2" xfId="2" applyNumberFormat="1" applyFont="1" applyFill="1" applyBorder="1" applyAlignment="1">
      <alignment horizontal="center" vertical="center" wrapText="1"/>
    </xf>
    <xf numFmtId="164" fontId="4" fillId="6" borderId="2" xfId="2" applyNumberFormat="1" applyFont="1" applyFill="1" applyBorder="1" applyAlignment="1">
      <alignment horizontal="center" vertical="center" wrapText="1"/>
    </xf>
    <xf numFmtId="164" fontId="1" fillId="0" borderId="0" xfId="2" applyNumberFormat="1" applyFont="1" applyAlignment="1">
      <alignment horizontal="center" vertical="center" wrapText="1"/>
    </xf>
    <xf numFmtId="164" fontId="3" fillId="2" borderId="1" xfId="2" applyNumberFormat="1" applyFont="1" applyFill="1" applyBorder="1" applyAlignment="1">
      <alignment horizontal="center" vertical="center" wrapText="1"/>
    </xf>
    <xf numFmtId="164" fontId="3" fillId="6" borderId="0" xfId="2" applyNumberFormat="1" applyFont="1" applyFill="1" applyAlignment="1">
      <alignment horizontal="center" vertical="center" wrapText="1"/>
    </xf>
    <xf numFmtId="164" fontId="4" fillId="6" borderId="1" xfId="2" applyNumberFormat="1" applyFont="1" applyFill="1" applyBorder="1" applyAlignment="1">
      <alignment horizontal="center" vertical="center" wrapText="1"/>
    </xf>
    <xf numFmtId="164" fontId="4" fillId="2" borderId="1" xfId="2" applyNumberFormat="1" applyFont="1" applyFill="1" applyBorder="1" applyAlignment="1">
      <alignment horizontal="center" vertical="center" wrapText="1"/>
    </xf>
    <xf numFmtId="164" fontId="3" fillId="6" borderId="5" xfId="2" applyNumberFormat="1" applyFont="1" applyFill="1" applyBorder="1" applyAlignment="1">
      <alignment horizontal="center" vertical="center" wrapText="1"/>
    </xf>
    <xf numFmtId="164" fontId="3" fillId="4" borderId="5" xfId="2" applyNumberFormat="1" applyFont="1" applyFill="1" applyBorder="1" applyAlignment="1">
      <alignment horizontal="center" vertical="center" wrapText="1"/>
    </xf>
    <xf numFmtId="164" fontId="3" fillId="16" borderId="5" xfId="2" applyNumberFormat="1" applyFont="1" applyFill="1" applyBorder="1" applyAlignment="1">
      <alignment horizontal="center" vertical="center" wrapText="1"/>
    </xf>
    <xf numFmtId="164" fontId="3" fillId="16" borderId="7" xfId="2" applyNumberFormat="1" applyFont="1" applyFill="1" applyBorder="1" applyAlignment="1">
      <alignment horizontal="center" vertical="center" wrapText="1"/>
    </xf>
    <xf numFmtId="164" fontId="3" fillId="15" borderId="5" xfId="2" applyNumberFormat="1" applyFont="1" applyFill="1" applyBorder="1" applyAlignment="1">
      <alignment horizontal="center" vertical="center" wrapText="1"/>
    </xf>
    <xf numFmtId="164" fontId="4" fillId="15" borderId="5" xfId="2" applyNumberFormat="1" applyFont="1" applyFill="1" applyBorder="1" applyAlignment="1">
      <alignment horizontal="center" vertical="center" wrapText="1"/>
    </xf>
    <xf numFmtId="164" fontId="3" fillId="6" borderId="1" xfId="2" applyNumberFormat="1" applyFont="1" applyFill="1" applyBorder="1" applyAlignment="1">
      <alignment horizontal="center" vertical="center" wrapText="1"/>
    </xf>
    <xf numFmtId="164" fontId="3" fillId="13" borderId="1" xfId="2" applyNumberFormat="1" applyFont="1" applyFill="1" applyBorder="1" applyAlignment="1">
      <alignment horizontal="center" vertical="center" wrapText="1"/>
    </xf>
    <xf numFmtId="164" fontId="3" fillId="12" borderId="5" xfId="2" applyNumberFormat="1" applyFont="1" applyFill="1" applyBorder="1" applyAlignment="1">
      <alignment horizontal="center" vertical="center" wrapText="1"/>
    </xf>
    <xf numFmtId="164" fontId="3" fillId="4" borderId="1" xfId="2" applyNumberFormat="1" applyFont="1" applyFill="1" applyBorder="1" applyAlignment="1">
      <alignment horizontal="center" vertical="center" wrapText="1"/>
    </xf>
    <xf numFmtId="164" fontId="3" fillId="11" borderId="1" xfId="2" applyNumberFormat="1" applyFont="1" applyFill="1" applyBorder="1" applyAlignment="1">
      <alignment horizontal="center" vertical="center" wrapText="1"/>
    </xf>
    <xf numFmtId="164" fontId="3" fillId="9" borderId="1" xfId="2" applyNumberFormat="1" applyFont="1" applyFill="1" applyBorder="1" applyAlignment="1">
      <alignment horizontal="center" vertical="center" wrapText="1"/>
    </xf>
    <xf numFmtId="164" fontId="3" fillId="8" borderId="1" xfId="2" applyNumberFormat="1" applyFont="1" applyFill="1" applyBorder="1" applyAlignment="1">
      <alignment horizontal="center" vertical="center" wrapText="1"/>
    </xf>
    <xf numFmtId="164" fontId="3" fillId="3" borderId="5" xfId="2"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164" fontId="4" fillId="7" borderId="5" xfId="2" applyNumberFormat="1" applyFont="1" applyFill="1" applyBorder="1" applyAlignment="1">
      <alignment horizontal="center" vertical="center" wrapText="1"/>
    </xf>
    <xf numFmtId="164" fontId="4" fillId="6" borderId="5" xfId="2" applyNumberFormat="1" applyFont="1" applyFill="1" applyBorder="1" applyAlignment="1">
      <alignment horizontal="center" vertical="center" wrapText="1"/>
    </xf>
    <xf numFmtId="164" fontId="4" fillId="14" borderId="5" xfId="2" applyNumberFormat="1" applyFont="1" applyFill="1" applyBorder="1" applyAlignment="1">
      <alignment horizontal="center" vertical="center" wrapText="1"/>
    </xf>
    <xf numFmtId="164" fontId="3" fillId="0" borderId="1" xfId="2" applyNumberFormat="1" applyFont="1" applyFill="1" applyBorder="1" applyAlignment="1">
      <alignment horizontal="center" vertical="center" wrapText="1"/>
    </xf>
    <xf numFmtId="164" fontId="3" fillId="0" borderId="5" xfId="2" applyNumberFormat="1" applyFont="1" applyBorder="1" applyAlignment="1">
      <alignment horizontal="center" vertical="center" wrapText="1"/>
    </xf>
    <xf numFmtId="164" fontId="3" fillId="19" borderId="5" xfId="2" applyNumberFormat="1" applyFont="1" applyFill="1" applyBorder="1" applyAlignment="1">
      <alignment horizontal="center" vertical="center" wrapText="1"/>
    </xf>
    <xf numFmtId="164" fontId="3" fillId="19" borderId="1" xfId="2" applyNumberFormat="1" applyFont="1" applyFill="1" applyBorder="1" applyAlignment="1">
      <alignment horizontal="center" vertical="center" wrapText="1"/>
    </xf>
    <xf numFmtId="164" fontId="4" fillId="19" borderId="1" xfId="2" applyNumberFormat="1" applyFont="1" applyFill="1" applyBorder="1" applyAlignment="1">
      <alignment horizontal="center" vertical="center" wrapText="1"/>
    </xf>
    <xf numFmtId="164" fontId="3" fillId="15" borderId="1" xfId="2" applyNumberFormat="1" applyFont="1" applyFill="1" applyBorder="1" applyAlignment="1">
      <alignment horizontal="center" vertical="center" wrapText="1"/>
    </xf>
    <xf numFmtId="164" fontId="3" fillId="19" borderId="3" xfId="2" applyNumberFormat="1" applyFont="1" applyFill="1" applyBorder="1" applyAlignment="1">
      <alignment horizontal="center" vertical="center" wrapText="1"/>
    </xf>
    <xf numFmtId="164" fontId="3" fillId="0" borderId="3" xfId="2" applyNumberFormat="1" applyFont="1" applyBorder="1" applyAlignment="1">
      <alignment horizontal="center" vertical="center" wrapText="1"/>
    </xf>
    <xf numFmtId="0" fontId="16" fillId="19" borderId="1" xfId="0" applyFont="1" applyFill="1" applyBorder="1" applyAlignment="1">
      <alignment horizontal="center" vertical="center" wrapText="1"/>
    </xf>
    <xf numFmtId="0" fontId="1" fillId="0" borderId="10" xfId="0" applyFont="1" applyBorder="1" applyAlignment="1">
      <alignment horizontal="center" vertical="center"/>
    </xf>
    <xf numFmtId="0" fontId="12" fillId="0" borderId="0" xfId="0" applyFont="1" applyAlignment="1">
      <alignment horizontal="center" vertical="center"/>
    </xf>
    <xf numFmtId="164" fontId="12" fillId="0" borderId="0" xfId="2" applyNumberFormat="1" applyFont="1" applyAlignment="1">
      <alignment horizontal="center" vertical="center"/>
    </xf>
    <xf numFmtId="0" fontId="12" fillId="0" borderId="11" xfId="0" applyFont="1" applyBorder="1" applyAlignment="1">
      <alignment horizontal="center" vertical="center"/>
    </xf>
  </cellXfs>
  <cellStyles count="3">
    <cellStyle name="BodyStyle" xfId="1" xr:uid="{9FF28ACD-F362-4194-9B3F-E469286A9468}"/>
    <cellStyle name="Normal" xfId="0" builtinId="0"/>
    <cellStyle name="Porcentaje" xfId="2" builtinId="5"/>
  </cellStyles>
  <dxfs count="23">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4"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1224643</xdr:colOff>
      <xdr:row>0</xdr:row>
      <xdr:rowOff>0</xdr:rowOff>
    </xdr:from>
    <xdr:to>
      <xdr:col>1</xdr:col>
      <xdr:colOff>2614798</xdr:colOff>
      <xdr:row>0</xdr:row>
      <xdr:rowOff>1587836</xdr:rowOff>
    </xdr:to>
    <xdr:pic>
      <xdr:nvPicPr>
        <xdr:cNvPr id="2" name="Imagen 1" descr="Macintosh HD:Users:dimprenta:Desktop:Captura de pantalla 2019-01-25 a las 3.10.13 p.m..png">
          <a:extLst>
            <a:ext uri="{FF2B5EF4-FFF2-40B4-BE49-F238E27FC236}">
              <a16:creationId xmlns:a16="http://schemas.microsoft.com/office/drawing/2014/main" id="{554EDD98-C9CB-45CA-8859-899675B81B0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224643" y="0"/>
          <a:ext cx="5276850" cy="158242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titutonacionalparaciegos-my.sharepoint.com/MARTHA%20TRABAJO%202020-2022/PLANEACION%202023-2026/PLANEACION%202023/FORMATO%20PLANEACION%202023%20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titutonacionalparaciegos-my.sharepoint.com/MARTHA%20TRABAJO%202020-2022/PLANEACION%202023-2026/PLANEACION%202023/PLANEACION%202023%20GESTI&#210;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COMISIONES."/>
      <sheetName val="EVENTOS."/>
      <sheetName val="VIATICOS"/>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Brindar asistencia técnica en educación a las entidades territoriales certificadas para  el mejoramiento de los procesos de atención de las personas con discapacidad visual</v>
          </cell>
          <cell r="D1" t="str">
            <v>Contratación directa</v>
          </cell>
          <cell r="F1" t="str">
            <v>CONTRATO PRESTACIÓN SERVICIOS (Técnico)</v>
          </cell>
        </row>
        <row r="2">
          <cell r="A2" t="str">
            <v>Dotar instituciones que atiendan personas con discapacidad visual con libros y textos en braille y material en relieve y macrotipo</v>
          </cell>
          <cell r="D2" t="str">
            <v>Minima Cuantía</v>
          </cell>
          <cell r="F2" t="str">
            <v>CONTRATO  PRESTACIÓN SERVICIOS PROFESIONALES</v>
          </cell>
        </row>
        <row r="3">
          <cell r="A3" t="str">
            <v>Brindar asesoría a entidades públicas y privadas que generen condiciones de accesibilidad al espacio físico, a la información y al uso de tecnología especializada para las personas con discapacidad visual</v>
          </cell>
          <cell r="D3" t="str">
            <v>Menor Cuantía</v>
          </cell>
          <cell r="F3" t="str">
            <v>TIQUETE TERRESTRE</v>
          </cell>
        </row>
        <row r="4">
          <cell r="A4" t="str">
            <v>Asesorar a las instancias competentes para promover la empleabilidad de las personas con discapacidad visual</v>
          </cell>
          <cell r="D4" t="str">
            <v>No es contrato</v>
          </cell>
          <cell r="F4" t="str">
            <v>TIQUETE AÉREO</v>
          </cell>
        </row>
        <row r="5">
          <cell r="A5" t="str">
            <v>Gestionar documentos de propuestas normativas para hacer efectivos los derechos de las personas con discapacidad visual</v>
          </cell>
          <cell r="F5" t="str">
            <v>VIÁTICOS</v>
          </cell>
        </row>
        <row r="6">
          <cell r="A6" t="str">
            <v>Desarrollar ejercicios de investigación para mejorar las condiciones de inclusión de las personas con discapacidad visual</v>
          </cell>
          <cell r="F6" t="str">
            <v>SERVICIO</v>
          </cell>
        </row>
        <row r="7">
          <cell r="A7" t="str">
            <v>Promover y asesorar a organizaciones sociales, familia y  otros colectivos de personas con discapacidad visual, para  la participación y el ejercicio de sus derechos</v>
          </cell>
          <cell r="F7" t="str">
            <v>SUMINISTRO</v>
          </cell>
        </row>
        <row r="8">
          <cell r="A8" t="str">
            <v>Desarrollar talleres especializados en temas relacionados con la discapacidad visual</v>
          </cell>
        </row>
        <row r="9">
          <cell r="A9" t="str">
            <v>Producir y publicar en formatos accesibles documentos para personas con discapacidad visual</v>
          </cell>
        </row>
        <row r="10">
          <cell r="A10" t="str">
            <v>Realizar exposiciones para personas con discapacidad visual y público en general en la sala multisensorial</v>
          </cell>
        </row>
        <row r="11">
          <cell r="A11" t="str">
            <v>Desarrollar campañas de comunicación relacionadas con la temática de discapacidad visual y el quehacer institucional</v>
          </cell>
        </row>
        <row r="12">
          <cell r="A12" t="str">
            <v>Producir y adaptar material audiovisual para promover la inclusión de las personas con discapacidad visual</v>
          </cell>
        </row>
        <row r="13">
          <cell r="A13" t="str">
            <v>Producir y emitir contenidos radiales para promover la inclusión de las personas con discapacidad visual</v>
          </cell>
        </row>
        <row r="14">
          <cell r="A14" t="str">
            <v>Disponer de material, productos y ayudas para la adquisición por parte de las  personas con discapacidad visual</v>
          </cell>
        </row>
        <row r="15">
          <cell r="A15" t="str">
            <v>Transcribir e imprimir libros, textos y material para las personas con discapacidad visual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M1" t="str">
            <v>Direccionamiento Estratégico</v>
          </cell>
        </row>
        <row r="2">
          <cell r="M2" t="str">
            <v xml:space="preserve"> Comunicaciones</v>
          </cell>
        </row>
        <row r="3">
          <cell r="M3" t="str">
            <v>Grupo Accesibilidad</v>
          </cell>
        </row>
        <row r="4">
          <cell r="M4" t="str">
            <v xml:space="preserve"> Grupo Gestión Interinstitucional</v>
          </cell>
        </row>
        <row r="5">
          <cell r="M5" t="str">
            <v xml:space="preserve">Grupo Educación
</v>
          </cell>
        </row>
        <row r="6">
          <cell r="M6" t="str">
            <v xml:space="preserve">Centro Cultural
</v>
          </cell>
        </row>
        <row r="7">
          <cell r="M7" t="str">
            <v xml:space="preserve">Unidades Productivas
</v>
          </cell>
        </row>
        <row r="8">
          <cell r="M8" t="str">
            <v>Producción radial y audiovisual</v>
          </cell>
        </row>
        <row r="9">
          <cell r="M9" t="str">
            <v xml:space="preserve">Informática y Tecnología
</v>
          </cell>
        </row>
        <row r="10">
          <cell r="M10" t="str">
            <v xml:space="preserve">Gestión documental
</v>
          </cell>
        </row>
        <row r="11">
          <cell r="M11" t="str">
            <v xml:space="preserve">Gestión Contractual
</v>
          </cell>
        </row>
        <row r="12">
          <cell r="M12" t="str">
            <v xml:space="preserve">Gestión Jurídica
</v>
          </cell>
        </row>
        <row r="13">
          <cell r="M13" t="str">
            <v xml:space="preserve">Servicio al ciudadano
</v>
          </cell>
        </row>
        <row r="14">
          <cell r="M14" t="str">
            <v>Gestión Humana</v>
          </cell>
        </row>
        <row r="15">
          <cell r="M15" t="str">
            <v xml:space="preserve">Evaluación y Mejoramiento
</v>
          </cell>
        </row>
        <row r="16">
          <cell r="M16" t="str">
            <v xml:space="preserve">Financiero
</v>
          </cell>
        </row>
        <row r="17">
          <cell r="M17" t="str">
            <v>Administrativo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B36A586-4A79-4F16-B3B5-27F1FCEAA6B4}" name="Tabla2" displayName="Tabla2" ref="E2:W200" totalsRowShown="0" headerRowDxfId="22" dataDxfId="20" headerRowBorderDxfId="21" tableBorderDxfId="19">
  <autoFilter ref="E2:W200" xr:uid="{50152C2E-F043-46D4-BDE4-2C91589E5033}"/>
  <tableColumns count="19">
    <tableColumn id="1" xr3:uid="{7F9F3772-ECF2-431F-BA7F-1AF80C1F19D9}" name="Dimensión Modelo Integrado de Planeación y Gestión" dataDxfId="18"/>
    <tableColumn id="2" xr3:uid="{C32077AF-94C5-4570-AE94-6AA6BDC3AF39}" name="Objetivo Institucional" dataDxfId="17"/>
    <tableColumn id="3" xr3:uid="{7C8BFC76-2B3E-4FFE-AF73-EC364799C185}" name="Objetivo Especifico" dataDxfId="16"/>
    <tableColumn id="4" xr3:uid="{7231E35D-0BC7-46CA-94E2-0D84B69BEA9A}" name="Proyecto de inversión" dataDxfId="15"/>
    <tableColumn id="5" xr3:uid="{9732ADE9-2B55-49D7-B923-1F07A0205F6F}" name="Producto del proyecto" dataDxfId="14"/>
    <tableColumn id="6" xr3:uid="{7E953164-9737-40DB-B59B-30B548E73FAD}" name="Código Producto del Proyecto o Código plan de adquisiciones" dataDxfId="13"/>
    <tableColumn id="7" xr3:uid="{07D48DB4-5B6F-4DE3-8584-68085F6792D0}" name="Proceso Responsable" dataDxfId="12"/>
    <tableColumn id="8" xr3:uid="{5BDA1022-1D27-4F93-B6E7-1440F946D00E}" name="Grupo de trabajo y/o proceso" dataDxfId="11"/>
    <tableColumn id="9" xr3:uid="{CC6ECF45-D2FD-49E4-8259-15B6CA8C7072}" name="Descripción Meta Plan Estratégico" dataDxfId="10"/>
    <tableColumn id="28" xr3:uid="{B9ABC5F9-B32E-4C5C-BE7C-EBC47B89B9E5}" name="Presupuesto por Meta del proyecto de inversión" dataDxfId="9"/>
    <tableColumn id="31" xr3:uid="{53DA6C7C-539D-4097-BA00-46924320806A}" name="Total Meta_x000a_ 2023-2026" dataDxfId="8"/>
    <tableColumn id="10" xr3:uid="{CB8D7CFE-0AAC-4243-9EC5-696C39BF78A0}" name="Meta Plan Estratégico 2023" dataDxfId="7"/>
    <tableColumn id="16" xr3:uid="{1F73CC37-9159-4602-95E7-E8B7249A754E}" name="ACTIVIDADES 2023" dataDxfId="6"/>
    <tableColumn id="17" xr3:uid="{F693B748-96B6-4D40-8F6C-065E70BD6977}" name="META CUATRENIO DE LA ACTIVIDAD (NÚMERO)" dataDxfId="5"/>
    <tableColumn id="18" xr3:uid="{DF67A342-CCB1-4F67-8EB0-DEE45FF4773C}" name="META 2023 DE LA ACTIVIDAD (NÚMERO)" dataDxfId="4"/>
    <tableColumn id="19" xr3:uid="{B0BAFE25-9928-44F0-BFE2-5DB1EE626188}" name="INDICADOR EFICACIA 2023" dataDxfId="3"/>
    <tableColumn id="32" xr3:uid="{2FDAAF73-2321-4DFC-BD42-7471DEF62EA8}" name="Peso Porcentual de la Actividad en relación con la Meta" dataDxfId="2" dataCellStyle="Porcentaje"/>
    <tableColumn id="20" xr3:uid="{F2DBD326-1AE5-46EA-8FCA-47E47AD165AB}" name="FECHA INICIO" dataDxfId="1"/>
    <tableColumn id="21" xr3:uid="{3178562E-1D8F-4B7B-9EC4-852A976EA000}" name="FECHA FIN"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B3E7-7B28-428C-B920-4229FB713606}">
  <dimension ref="A1:XFC218"/>
  <sheetViews>
    <sheetView tabSelected="1" zoomScale="55" zoomScaleNormal="55" workbookViewId="0">
      <selection activeCell="B3" sqref="B3"/>
    </sheetView>
  </sheetViews>
  <sheetFormatPr baseColWidth="10" defaultColWidth="0" defaultRowHeight="18.75" zeroHeight="1" x14ac:dyDescent="0.25"/>
  <cols>
    <col min="1" max="1" width="58.28515625" style="1" customWidth="1"/>
    <col min="2" max="2" width="68.140625" style="1" customWidth="1"/>
    <col min="3" max="3" width="39.28515625" style="1" customWidth="1"/>
    <col min="4" max="4" width="47.28515625" style="1" customWidth="1"/>
    <col min="5" max="5" width="38.28515625" style="1" customWidth="1"/>
    <col min="6" max="6" width="36.42578125" style="1" customWidth="1"/>
    <col min="7" max="7" width="29.5703125" style="1" customWidth="1"/>
    <col min="8" max="8" width="39.7109375" style="1" customWidth="1"/>
    <col min="9" max="9" width="31.85546875" style="1" customWidth="1"/>
    <col min="10" max="10" width="33.7109375" style="1" customWidth="1"/>
    <col min="11" max="11" width="27.140625" style="1" customWidth="1"/>
    <col min="12" max="12" width="24.140625" style="1" customWidth="1"/>
    <col min="13" max="13" width="74.85546875" style="2" customWidth="1"/>
    <col min="14" max="14" width="26.28515625" style="186" customWidth="1"/>
    <col min="15" max="15" width="19.85546875" style="188" customWidth="1"/>
    <col min="16" max="16" width="24.28515625" style="1" customWidth="1"/>
    <col min="17" max="17" width="102.28515625" style="2" customWidth="1"/>
    <col min="18" max="18" width="23.7109375" style="2" customWidth="1"/>
    <col min="19" max="19" width="22.5703125" style="2" customWidth="1"/>
    <col min="20" max="20" width="37.5703125" style="2" customWidth="1"/>
    <col min="21" max="21" width="28.42578125" style="198" customWidth="1"/>
    <col min="22" max="22" width="24.42578125" style="1" customWidth="1"/>
    <col min="23" max="23" width="22.42578125" style="1" customWidth="1"/>
    <col min="24" max="29" width="0" style="1" hidden="1"/>
    <col min="30" max="31" width="16" style="1" hidden="1"/>
    <col min="32" max="32" width="0" style="1" hidden="1"/>
    <col min="33" max="37" width="16" style="1" hidden="1"/>
    <col min="38" max="16383" width="11.42578125" style="1" hidden="1"/>
    <col min="16384" max="16384" width="15" style="1" hidden="1" customWidth="1"/>
  </cols>
  <sheetData>
    <row r="1" spans="1:23" ht="137.25" customHeight="1" x14ac:dyDescent="0.25">
      <c r="A1" s="230"/>
      <c r="B1" s="230"/>
      <c r="C1" s="231" t="s">
        <v>449</v>
      </c>
      <c r="D1" s="231"/>
      <c r="E1" s="231"/>
      <c r="F1" s="231"/>
      <c r="G1" s="231"/>
      <c r="H1" s="231"/>
      <c r="I1" s="231"/>
      <c r="J1" s="231"/>
      <c r="K1" s="231"/>
      <c r="L1" s="231"/>
      <c r="M1" s="231"/>
      <c r="N1" s="231"/>
      <c r="O1" s="231"/>
      <c r="P1" s="231"/>
      <c r="Q1" s="231"/>
      <c r="R1" s="231"/>
      <c r="S1" s="231"/>
      <c r="T1" s="231"/>
      <c r="U1" s="232"/>
      <c r="V1" s="231"/>
      <c r="W1" s="233"/>
    </row>
    <row r="2" spans="1:23" s="9" customFormat="1" ht="82.5" customHeight="1" x14ac:dyDescent="0.25">
      <c r="A2" s="97" t="s">
        <v>281</v>
      </c>
      <c r="B2" s="97" t="s">
        <v>280</v>
      </c>
      <c r="C2" s="97" t="s">
        <v>289</v>
      </c>
      <c r="D2" s="97" t="s">
        <v>297</v>
      </c>
      <c r="E2" s="192" t="s">
        <v>282</v>
      </c>
      <c r="F2" s="193" t="s">
        <v>283</v>
      </c>
      <c r="G2" s="193" t="s">
        <v>284</v>
      </c>
      <c r="H2" s="193" t="s">
        <v>285</v>
      </c>
      <c r="I2" s="193" t="s">
        <v>286</v>
      </c>
      <c r="J2" s="193" t="s">
        <v>287</v>
      </c>
      <c r="K2" s="193" t="s">
        <v>330</v>
      </c>
      <c r="L2" s="193" t="s">
        <v>331</v>
      </c>
      <c r="M2" s="193" t="s">
        <v>332</v>
      </c>
      <c r="N2" s="194" t="s">
        <v>450</v>
      </c>
      <c r="O2" s="193" t="s">
        <v>333</v>
      </c>
      <c r="P2" s="193" t="s">
        <v>452</v>
      </c>
      <c r="Q2" s="100" t="s">
        <v>279</v>
      </c>
      <c r="R2" s="100" t="s">
        <v>451</v>
      </c>
      <c r="S2" s="100" t="s">
        <v>278</v>
      </c>
      <c r="T2" s="102" t="s">
        <v>277</v>
      </c>
      <c r="U2" s="195" t="s">
        <v>453</v>
      </c>
      <c r="V2" s="102" t="s">
        <v>276</v>
      </c>
      <c r="W2" s="102" t="s">
        <v>275</v>
      </c>
    </row>
    <row r="3" spans="1:23" ht="180" customHeight="1" x14ac:dyDescent="0.25">
      <c r="A3" s="13" t="s">
        <v>325</v>
      </c>
      <c r="B3" s="3" t="s">
        <v>288</v>
      </c>
      <c r="C3" s="3" t="s">
        <v>291</v>
      </c>
      <c r="D3" s="3" t="s">
        <v>292</v>
      </c>
      <c r="E3" s="98" t="s">
        <v>308</v>
      </c>
      <c r="F3" s="3" t="s">
        <v>318</v>
      </c>
      <c r="G3" s="3" t="s">
        <v>319</v>
      </c>
      <c r="H3" s="103" t="s">
        <v>320</v>
      </c>
      <c r="I3" s="12" t="s">
        <v>321</v>
      </c>
      <c r="J3" s="104" t="s">
        <v>290</v>
      </c>
      <c r="K3" s="7" t="s">
        <v>202</v>
      </c>
      <c r="L3" s="18" t="s">
        <v>257</v>
      </c>
      <c r="M3" s="160" t="s">
        <v>416</v>
      </c>
      <c r="N3" s="161">
        <v>36499265</v>
      </c>
      <c r="O3" s="7">
        <v>32</v>
      </c>
      <c r="P3" s="19">
        <v>8</v>
      </c>
      <c r="Q3" s="18" t="s">
        <v>274</v>
      </c>
      <c r="R3" s="18">
        <v>6</v>
      </c>
      <c r="S3" s="18">
        <v>2</v>
      </c>
      <c r="T3" s="18" t="s">
        <v>273</v>
      </c>
      <c r="U3" s="196">
        <v>0.3</v>
      </c>
      <c r="V3" s="20">
        <v>45078</v>
      </c>
      <c r="W3" s="20">
        <v>45291</v>
      </c>
    </row>
    <row r="4" spans="1:23" ht="156" customHeight="1" x14ac:dyDescent="0.25">
      <c r="A4" s="13" t="s">
        <v>325</v>
      </c>
      <c r="B4" s="3" t="s">
        <v>288</v>
      </c>
      <c r="C4" s="3" t="s">
        <v>291</v>
      </c>
      <c r="D4" s="3" t="s">
        <v>292</v>
      </c>
      <c r="E4" s="98" t="s">
        <v>308</v>
      </c>
      <c r="F4" s="3" t="s">
        <v>318</v>
      </c>
      <c r="G4" s="3" t="s">
        <v>319</v>
      </c>
      <c r="H4" s="103" t="s">
        <v>320</v>
      </c>
      <c r="I4" s="12" t="s">
        <v>321</v>
      </c>
      <c r="J4" s="104" t="s">
        <v>290</v>
      </c>
      <c r="K4" s="7" t="s">
        <v>202</v>
      </c>
      <c r="L4" s="18" t="s">
        <v>257</v>
      </c>
      <c r="M4" s="160" t="s">
        <v>416</v>
      </c>
      <c r="N4" s="161"/>
      <c r="O4" s="22" t="s">
        <v>18</v>
      </c>
      <c r="P4" s="21" t="s">
        <v>18</v>
      </c>
      <c r="Q4" s="7" t="s">
        <v>386</v>
      </c>
      <c r="R4" s="18">
        <v>3</v>
      </c>
      <c r="S4" s="7">
        <v>1</v>
      </c>
      <c r="T4" s="7" t="s">
        <v>387</v>
      </c>
      <c r="U4" s="196">
        <v>0.1</v>
      </c>
      <c r="V4" s="20">
        <v>44958</v>
      </c>
      <c r="W4" s="20">
        <v>45291</v>
      </c>
    </row>
    <row r="5" spans="1:23" ht="156" customHeight="1" x14ac:dyDescent="0.25">
      <c r="A5" s="13" t="s">
        <v>325</v>
      </c>
      <c r="B5" s="3" t="s">
        <v>288</v>
      </c>
      <c r="C5" s="3" t="s">
        <v>291</v>
      </c>
      <c r="D5" s="3" t="s">
        <v>292</v>
      </c>
      <c r="E5" s="98" t="s">
        <v>308</v>
      </c>
      <c r="F5" s="3" t="s">
        <v>318</v>
      </c>
      <c r="G5" s="3" t="s">
        <v>319</v>
      </c>
      <c r="H5" s="103" t="s">
        <v>320</v>
      </c>
      <c r="I5" s="12" t="s">
        <v>321</v>
      </c>
      <c r="J5" s="104" t="s">
        <v>290</v>
      </c>
      <c r="K5" s="7" t="s">
        <v>202</v>
      </c>
      <c r="L5" s="18" t="s">
        <v>257</v>
      </c>
      <c r="M5" s="160" t="s">
        <v>416</v>
      </c>
      <c r="N5" s="161"/>
      <c r="O5" s="22" t="s">
        <v>18</v>
      </c>
      <c r="P5" s="21" t="s">
        <v>18</v>
      </c>
      <c r="Q5" s="7" t="s">
        <v>272</v>
      </c>
      <c r="R5" s="18">
        <v>4</v>
      </c>
      <c r="S5" s="7">
        <v>1</v>
      </c>
      <c r="T5" s="7" t="s">
        <v>271</v>
      </c>
      <c r="U5" s="196">
        <v>0.1</v>
      </c>
      <c r="V5" s="20">
        <v>44958</v>
      </c>
      <c r="W5" s="20">
        <v>45291</v>
      </c>
    </row>
    <row r="6" spans="1:23" ht="156" customHeight="1" x14ac:dyDescent="0.25">
      <c r="A6" s="13" t="s">
        <v>325</v>
      </c>
      <c r="B6" s="3" t="s">
        <v>288</v>
      </c>
      <c r="C6" s="3" t="s">
        <v>291</v>
      </c>
      <c r="D6" s="3" t="s">
        <v>292</v>
      </c>
      <c r="E6" s="98" t="s">
        <v>308</v>
      </c>
      <c r="F6" s="3" t="s">
        <v>318</v>
      </c>
      <c r="G6" s="3" t="s">
        <v>319</v>
      </c>
      <c r="H6" s="103" t="s">
        <v>320</v>
      </c>
      <c r="I6" s="12" t="s">
        <v>321</v>
      </c>
      <c r="J6" s="104" t="s">
        <v>290</v>
      </c>
      <c r="K6" s="7" t="s">
        <v>202</v>
      </c>
      <c r="L6" s="18" t="s">
        <v>257</v>
      </c>
      <c r="M6" s="160" t="s">
        <v>416</v>
      </c>
      <c r="N6" s="161"/>
      <c r="O6" s="22" t="s">
        <v>18</v>
      </c>
      <c r="P6" s="21" t="s">
        <v>18</v>
      </c>
      <c r="Q6" s="7" t="s">
        <v>385</v>
      </c>
      <c r="R6" s="189">
        <v>32</v>
      </c>
      <c r="S6" s="105">
        <v>8</v>
      </c>
      <c r="T6" s="90" t="s">
        <v>384</v>
      </c>
      <c r="U6" s="197">
        <v>0.5</v>
      </c>
      <c r="V6" s="20">
        <v>44958</v>
      </c>
      <c r="W6" s="20">
        <v>45291</v>
      </c>
    </row>
    <row r="7" spans="1:23" ht="156" customHeight="1" x14ac:dyDescent="0.25">
      <c r="A7" s="13" t="s">
        <v>325</v>
      </c>
      <c r="B7" s="3" t="s">
        <v>288</v>
      </c>
      <c r="C7" s="3" t="s">
        <v>291</v>
      </c>
      <c r="D7" s="3" t="s">
        <v>292</v>
      </c>
      <c r="E7" s="98" t="s">
        <v>308</v>
      </c>
      <c r="F7" s="3" t="s">
        <v>318</v>
      </c>
      <c r="G7" s="3" t="s">
        <v>319</v>
      </c>
      <c r="H7" s="103" t="s">
        <v>320</v>
      </c>
      <c r="I7" s="12" t="s">
        <v>321</v>
      </c>
      <c r="J7" s="104" t="s">
        <v>290</v>
      </c>
      <c r="K7" s="14" t="s">
        <v>202</v>
      </c>
      <c r="L7" s="14" t="s">
        <v>257</v>
      </c>
      <c r="M7" s="14" t="s">
        <v>259</v>
      </c>
      <c r="N7" s="162">
        <v>110822030</v>
      </c>
      <c r="O7" s="14">
        <v>96</v>
      </c>
      <c r="P7" s="14">
        <v>24</v>
      </c>
      <c r="Q7" s="14" t="s">
        <v>388</v>
      </c>
      <c r="R7" s="24">
        <v>1</v>
      </c>
      <c r="S7" s="14">
        <v>1</v>
      </c>
      <c r="T7" s="14" t="s">
        <v>387</v>
      </c>
      <c r="U7" s="199">
        <v>0.05</v>
      </c>
      <c r="V7" s="25">
        <v>44958</v>
      </c>
      <c r="W7" s="25">
        <v>45137</v>
      </c>
    </row>
    <row r="8" spans="1:23" ht="156" customHeight="1" x14ac:dyDescent="0.25">
      <c r="A8" s="13" t="s">
        <v>325</v>
      </c>
      <c r="B8" s="3" t="s">
        <v>288</v>
      </c>
      <c r="C8" s="3" t="s">
        <v>291</v>
      </c>
      <c r="D8" s="3" t="s">
        <v>292</v>
      </c>
      <c r="E8" s="98" t="s">
        <v>308</v>
      </c>
      <c r="F8" s="3" t="s">
        <v>318</v>
      </c>
      <c r="G8" s="3" t="s">
        <v>319</v>
      </c>
      <c r="H8" s="103" t="s">
        <v>320</v>
      </c>
      <c r="I8" s="12" t="s">
        <v>321</v>
      </c>
      <c r="J8" s="104" t="s">
        <v>290</v>
      </c>
      <c r="K8" s="14" t="s">
        <v>202</v>
      </c>
      <c r="L8" s="14" t="s">
        <v>257</v>
      </c>
      <c r="M8" s="14" t="s">
        <v>259</v>
      </c>
      <c r="N8" s="162"/>
      <c r="O8" s="14" t="s">
        <v>18</v>
      </c>
      <c r="P8" s="14" t="s">
        <v>18</v>
      </c>
      <c r="Q8" s="14" t="s">
        <v>270</v>
      </c>
      <c r="R8" s="24">
        <v>32</v>
      </c>
      <c r="S8" s="14">
        <v>8</v>
      </c>
      <c r="T8" s="14" t="s">
        <v>389</v>
      </c>
      <c r="U8" s="199">
        <v>0.05</v>
      </c>
      <c r="V8" s="25">
        <v>45139</v>
      </c>
      <c r="W8" s="25">
        <v>45291</v>
      </c>
    </row>
    <row r="9" spans="1:23" ht="156" customHeight="1" x14ac:dyDescent="0.25">
      <c r="A9" s="13" t="s">
        <v>325</v>
      </c>
      <c r="B9" s="3" t="s">
        <v>288</v>
      </c>
      <c r="C9" s="3" t="s">
        <v>291</v>
      </c>
      <c r="D9" s="3" t="s">
        <v>292</v>
      </c>
      <c r="E9" s="98" t="s">
        <v>308</v>
      </c>
      <c r="F9" s="3" t="s">
        <v>318</v>
      </c>
      <c r="G9" s="3" t="s">
        <v>319</v>
      </c>
      <c r="H9" s="103" t="s">
        <v>320</v>
      </c>
      <c r="I9" s="12" t="s">
        <v>321</v>
      </c>
      <c r="J9" s="104" t="s">
        <v>290</v>
      </c>
      <c r="K9" s="14" t="s">
        <v>202</v>
      </c>
      <c r="L9" s="14" t="s">
        <v>257</v>
      </c>
      <c r="M9" s="14" t="s">
        <v>259</v>
      </c>
      <c r="N9" s="162"/>
      <c r="O9" s="14" t="s">
        <v>18</v>
      </c>
      <c r="P9" s="14" t="s">
        <v>18</v>
      </c>
      <c r="Q9" s="26" t="s">
        <v>417</v>
      </c>
      <c r="R9" s="24">
        <v>32</v>
      </c>
      <c r="S9" s="105">
        <v>8</v>
      </c>
      <c r="T9" s="105" t="s">
        <v>211</v>
      </c>
      <c r="U9" s="200">
        <v>0.2</v>
      </c>
      <c r="V9" s="25">
        <v>44958</v>
      </c>
      <c r="W9" s="25">
        <v>45291</v>
      </c>
    </row>
    <row r="10" spans="1:23" ht="156" customHeight="1" x14ac:dyDescent="0.25">
      <c r="A10" s="13" t="s">
        <v>325</v>
      </c>
      <c r="B10" s="3" t="s">
        <v>288</v>
      </c>
      <c r="C10" s="3" t="s">
        <v>291</v>
      </c>
      <c r="D10" s="3" t="s">
        <v>292</v>
      </c>
      <c r="E10" s="98" t="s">
        <v>308</v>
      </c>
      <c r="F10" s="3" t="s">
        <v>318</v>
      </c>
      <c r="G10" s="3" t="s">
        <v>319</v>
      </c>
      <c r="H10" s="103" t="s">
        <v>320</v>
      </c>
      <c r="I10" s="12" t="s">
        <v>321</v>
      </c>
      <c r="J10" s="104" t="s">
        <v>290</v>
      </c>
      <c r="K10" s="14" t="s">
        <v>202</v>
      </c>
      <c r="L10" s="14" t="s">
        <v>257</v>
      </c>
      <c r="M10" s="14" t="s">
        <v>259</v>
      </c>
      <c r="N10" s="162"/>
      <c r="O10" s="14" t="s">
        <v>18</v>
      </c>
      <c r="P10" s="14" t="s">
        <v>18</v>
      </c>
      <c r="Q10" s="27" t="s">
        <v>418</v>
      </c>
      <c r="R10" s="24">
        <v>64</v>
      </c>
      <c r="S10" s="105">
        <v>16</v>
      </c>
      <c r="T10" s="90" t="s">
        <v>269</v>
      </c>
      <c r="U10" s="201">
        <v>0.2</v>
      </c>
      <c r="V10" s="25">
        <v>44958</v>
      </c>
      <c r="W10" s="25">
        <v>45291</v>
      </c>
    </row>
    <row r="11" spans="1:23" ht="156" customHeight="1" x14ac:dyDescent="0.25">
      <c r="A11" s="13" t="s">
        <v>325</v>
      </c>
      <c r="B11" s="3" t="s">
        <v>288</v>
      </c>
      <c r="C11" s="3" t="s">
        <v>291</v>
      </c>
      <c r="D11" s="3" t="s">
        <v>292</v>
      </c>
      <c r="E11" s="98" t="s">
        <v>308</v>
      </c>
      <c r="F11" s="3" t="s">
        <v>318</v>
      </c>
      <c r="G11" s="3" t="s">
        <v>319</v>
      </c>
      <c r="H11" s="103" t="s">
        <v>320</v>
      </c>
      <c r="I11" s="12" t="s">
        <v>321</v>
      </c>
      <c r="J11" s="104" t="s">
        <v>290</v>
      </c>
      <c r="K11" s="14" t="s">
        <v>202</v>
      </c>
      <c r="L11" s="14" t="s">
        <v>257</v>
      </c>
      <c r="M11" s="14" t="s">
        <v>259</v>
      </c>
      <c r="N11" s="162"/>
      <c r="O11" s="14" t="s">
        <v>18</v>
      </c>
      <c r="P11" s="14" t="s">
        <v>18</v>
      </c>
      <c r="Q11" s="26" t="s">
        <v>419</v>
      </c>
      <c r="R11" s="24">
        <v>40</v>
      </c>
      <c r="S11" s="14">
        <v>10</v>
      </c>
      <c r="T11" s="26" t="s">
        <v>268</v>
      </c>
      <c r="U11" s="202">
        <v>0.1</v>
      </c>
      <c r="V11" s="25">
        <v>44958</v>
      </c>
      <c r="W11" s="25">
        <v>45291</v>
      </c>
    </row>
    <row r="12" spans="1:23" ht="156" customHeight="1" x14ac:dyDescent="0.25">
      <c r="A12" s="13" t="s">
        <v>325</v>
      </c>
      <c r="B12" s="3" t="s">
        <v>288</v>
      </c>
      <c r="C12" s="3" t="s">
        <v>291</v>
      </c>
      <c r="D12" s="3" t="s">
        <v>292</v>
      </c>
      <c r="E12" s="98" t="s">
        <v>308</v>
      </c>
      <c r="F12" s="3" t="s">
        <v>318</v>
      </c>
      <c r="G12" s="3" t="s">
        <v>319</v>
      </c>
      <c r="H12" s="103" t="s">
        <v>320</v>
      </c>
      <c r="I12" s="12" t="s">
        <v>321</v>
      </c>
      <c r="J12" s="104" t="s">
        <v>290</v>
      </c>
      <c r="K12" s="14" t="s">
        <v>202</v>
      </c>
      <c r="L12" s="14" t="s">
        <v>257</v>
      </c>
      <c r="M12" s="14" t="s">
        <v>259</v>
      </c>
      <c r="N12" s="162"/>
      <c r="O12" s="14" t="s">
        <v>18</v>
      </c>
      <c r="P12" s="14" t="s">
        <v>18</v>
      </c>
      <c r="Q12" s="14" t="s">
        <v>266</v>
      </c>
      <c r="R12" s="24">
        <v>3</v>
      </c>
      <c r="S12" s="14">
        <v>1</v>
      </c>
      <c r="T12" s="14" t="s">
        <v>267</v>
      </c>
      <c r="U12" s="199">
        <v>0.05</v>
      </c>
      <c r="V12" s="25">
        <v>44958</v>
      </c>
      <c r="W12" s="25">
        <v>45291</v>
      </c>
    </row>
    <row r="13" spans="1:23" ht="156" customHeight="1" x14ac:dyDescent="0.25">
      <c r="A13" s="13" t="s">
        <v>325</v>
      </c>
      <c r="B13" s="3" t="s">
        <v>288</v>
      </c>
      <c r="C13" s="3" t="s">
        <v>291</v>
      </c>
      <c r="D13" s="3" t="s">
        <v>292</v>
      </c>
      <c r="E13" s="98" t="s">
        <v>308</v>
      </c>
      <c r="F13" s="3" t="s">
        <v>318</v>
      </c>
      <c r="G13" s="3" t="s">
        <v>319</v>
      </c>
      <c r="H13" s="103" t="s">
        <v>320</v>
      </c>
      <c r="I13" s="12" t="s">
        <v>321</v>
      </c>
      <c r="J13" s="104" t="s">
        <v>290</v>
      </c>
      <c r="K13" s="14" t="s">
        <v>202</v>
      </c>
      <c r="L13" s="14" t="s">
        <v>257</v>
      </c>
      <c r="M13" s="14" t="s">
        <v>259</v>
      </c>
      <c r="N13" s="162"/>
      <c r="O13" s="14" t="s">
        <v>18</v>
      </c>
      <c r="P13" s="14" t="s">
        <v>18</v>
      </c>
      <c r="Q13" s="14" t="s">
        <v>265</v>
      </c>
      <c r="R13" s="24">
        <v>1</v>
      </c>
      <c r="S13" s="14">
        <v>1</v>
      </c>
      <c r="T13" s="14" t="s">
        <v>264</v>
      </c>
      <c r="U13" s="199">
        <v>0.05</v>
      </c>
      <c r="V13" s="25">
        <v>44958</v>
      </c>
      <c r="W13" s="25">
        <v>45107</v>
      </c>
    </row>
    <row r="14" spans="1:23" ht="156" customHeight="1" x14ac:dyDescent="0.25">
      <c r="A14" s="13" t="s">
        <v>325</v>
      </c>
      <c r="B14" s="3" t="s">
        <v>288</v>
      </c>
      <c r="C14" s="3" t="s">
        <v>291</v>
      </c>
      <c r="D14" s="3" t="s">
        <v>292</v>
      </c>
      <c r="E14" s="98" t="s">
        <v>308</v>
      </c>
      <c r="F14" s="3" t="s">
        <v>318</v>
      </c>
      <c r="G14" s="3" t="s">
        <v>319</v>
      </c>
      <c r="H14" s="103" t="s">
        <v>320</v>
      </c>
      <c r="I14" s="12" t="s">
        <v>321</v>
      </c>
      <c r="J14" s="104" t="s">
        <v>290</v>
      </c>
      <c r="K14" s="14" t="s">
        <v>202</v>
      </c>
      <c r="L14" s="14" t="s">
        <v>257</v>
      </c>
      <c r="M14" s="14" t="s">
        <v>309</v>
      </c>
      <c r="N14" s="162"/>
      <c r="O14" s="14" t="s">
        <v>18</v>
      </c>
      <c r="P14" s="14" t="s">
        <v>18</v>
      </c>
      <c r="Q14" s="14" t="s">
        <v>420</v>
      </c>
      <c r="R14" s="24">
        <v>36</v>
      </c>
      <c r="S14" s="14">
        <v>9</v>
      </c>
      <c r="T14" s="14" t="s">
        <v>263</v>
      </c>
      <c r="U14" s="199">
        <v>0.05</v>
      </c>
      <c r="V14" s="25">
        <v>44986</v>
      </c>
      <c r="W14" s="25">
        <v>45291</v>
      </c>
    </row>
    <row r="15" spans="1:23" ht="156" customHeight="1" x14ac:dyDescent="0.25">
      <c r="A15" s="13" t="s">
        <v>325</v>
      </c>
      <c r="B15" s="3" t="s">
        <v>288</v>
      </c>
      <c r="C15" s="3" t="s">
        <v>291</v>
      </c>
      <c r="D15" s="3" t="s">
        <v>292</v>
      </c>
      <c r="E15" s="98" t="s">
        <v>308</v>
      </c>
      <c r="F15" s="3" t="s">
        <v>318</v>
      </c>
      <c r="G15" s="3" t="s">
        <v>319</v>
      </c>
      <c r="H15" s="103" t="s">
        <v>320</v>
      </c>
      <c r="I15" s="12" t="s">
        <v>321</v>
      </c>
      <c r="J15" s="104" t="s">
        <v>290</v>
      </c>
      <c r="K15" s="14" t="s">
        <v>202</v>
      </c>
      <c r="L15" s="14" t="s">
        <v>257</v>
      </c>
      <c r="M15" s="14" t="s">
        <v>309</v>
      </c>
      <c r="N15" s="162"/>
      <c r="O15" s="14" t="s">
        <v>18</v>
      </c>
      <c r="P15" s="14" t="s">
        <v>18</v>
      </c>
      <c r="Q15" s="14" t="s">
        <v>421</v>
      </c>
      <c r="R15" s="24">
        <v>17</v>
      </c>
      <c r="S15" s="14">
        <v>2</v>
      </c>
      <c r="T15" s="14" t="s">
        <v>262</v>
      </c>
      <c r="U15" s="199">
        <v>0.1</v>
      </c>
      <c r="V15" s="25">
        <v>44958</v>
      </c>
      <c r="W15" s="25">
        <v>45291</v>
      </c>
    </row>
    <row r="16" spans="1:23" ht="156" customHeight="1" x14ac:dyDescent="0.25">
      <c r="A16" s="13" t="s">
        <v>325</v>
      </c>
      <c r="B16" s="3" t="s">
        <v>288</v>
      </c>
      <c r="C16" s="3" t="s">
        <v>291</v>
      </c>
      <c r="D16" s="3" t="s">
        <v>292</v>
      </c>
      <c r="E16" s="98" t="s">
        <v>308</v>
      </c>
      <c r="F16" s="3" t="s">
        <v>318</v>
      </c>
      <c r="G16" s="3" t="s">
        <v>319</v>
      </c>
      <c r="H16" s="103" t="s">
        <v>320</v>
      </c>
      <c r="I16" s="12" t="s">
        <v>321</v>
      </c>
      <c r="J16" s="104" t="s">
        <v>290</v>
      </c>
      <c r="K16" s="14" t="s">
        <v>202</v>
      </c>
      <c r="L16" s="14" t="s">
        <v>257</v>
      </c>
      <c r="M16" s="14" t="s">
        <v>259</v>
      </c>
      <c r="N16" s="162"/>
      <c r="O16" s="14" t="s">
        <v>18</v>
      </c>
      <c r="P16" s="14" t="s">
        <v>18</v>
      </c>
      <c r="Q16" s="14" t="s">
        <v>260</v>
      </c>
      <c r="R16" s="24">
        <v>8</v>
      </c>
      <c r="S16" s="14">
        <v>2</v>
      </c>
      <c r="T16" s="14" t="s">
        <v>261</v>
      </c>
      <c r="U16" s="199">
        <v>0.05</v>
      </c>
      <c r="V16" s="25">
        <v>44958</v>
      </c>
      <c r="W16" s="25">
        <v>45291</v>
      </c>
    </row>
    <row r="17" spans="1:23" ht="156" customHeight="1" x14ac:dyDescent="0.25">
      <c r="A17" s="13" t="s">
        <v>325</v>
      </c>
      <c r="B17" s="3" t="s">
        <v>288</v>
      </c>
      <c r="C17" s="3" t="s">
        <v>291</v>
      </c>
      <c r="D17" s="3" t="s">
        <v>292</v>
      </c>
      <c r="E17" s="98" t="s">
        <v>308</v>
      </c>
      <c r="F17" s="3" t="s">
        <v>318</v>
      </c>
      <c r="G17" s="3" t="s">
        <v>319</v>
      </c>
      <c r="H17" s="103" t="s">
        <v>320</v>
      </c>
      <c r="I17" s="12" t="s">
        <v>321</v>
      </c>
      <c r="J17" s="104" t="s">
        <v>290</v>
      </c>
      <c r="K17" s="14" t="s">
        <v>202</v>
      </c>
      <c r="L17" s="14" t="s">
        <v>257</v>
      </c>
      <c r="M17" s="14" t="s">
        <v>309</v>
      </c>
      <c r="N17" s="162"/>
      <c r="O17" s="14" t="s">
        <v>18</v>
      </c>
      <c r="P17" s="14" t="s">
        <v>18</v>
      </c>
      <c r="Q17" s="14" t="s">
        <v>327</v>
      </c>
      <c r="R17" s="24">
        <v>96</v>
      </c>
      <c r="S17" s="14">
        <v>24</v>
      </c>
      <c r="T17" s="14" t="s">
        <v>258</v>
      </c>
      <c r="U17" s="199">
        <v>0.1</v>
      </c>
      <c r="V17" s="25">
        <v>45108</v>
      </c>
      <c r="W17" s="25">
        <v>45291</v>
      </c>
    </row>
    <row r="18" spans="1:23" ht="156" customHeight="1" x14ac:dyDescent="0.25">
      <c r="A18" s="13" t="s">
        <v>325</v>
      </c>
      <c r="B18" s="3" t="s">
        <v>288</v>
      </c>
      <c r="C18" s="3" t="s">
        <v>291</v>
      </c>
      <c r="D18" s="3" t="s">
        <v>293</v>
      </c>
      <c r="E18" s="98" t="s">
        <v>308</v>
      </c>
      <c r="F18" s="15" t="s">
        <v>318</v>
      </c>
      <c r="G18" s="15" t="s">
        <v>322</v>
      </c>
      <c r="H18" s="103" t="s">
        <v>320</v>
      </c>
      <c r="I18" s="107" t="s">
        <v>323</v>
      </c>
      <c r="J18" s="13" t="s">
        <v>324</v>
      </c>
      <c r="K18" s="28" t="s">
        <v>202</v>
      </c>
      <c r="L18" s="29" t="s">
        <v>257</v>
      </c>
      <c r="M18" s="28" t="s">
        <v>256</v>
      </c>
      <c r="N18" s="163">
        <v>4000000</v>
      </c>
      <c r="O18" s="28">
        <v>1920</v>
      </c>
      <c r="P18" s="28">
        <v>480</v>
      </c>
      <c r="Q18" s="28" t="s">
        <v>390</v>
      </c>
      <c r="R18" s="52">
        <v>1600</v>
      </c>
      <c r="S18" s="105">
        <v>400</v>
      </c>
      <c r="T18" s="127" t="s">
        <v>392</v>
      </c>
      <c r="U18" s="203">
        <v>0.8</v>
      </c>
      <c r="V18" s="126">
        <v>44958</v>
      </c>
      <c r="W18" s="126">
        <v>45291</v>
      </c>
    </row>
    <row r="19" spans="1:23" ht="156" customHeight="1" x14ac:dyDescent="0.25">
      <c r="A19" s="13" t="s">
        <v>325</v>
      </c>
      <c r="B19" s="3" t="s">
        <v>288</v>
      </c>
      <c r="C19" s="3" t="s">
        <v>291</v>
      </c>
      <c r="D19" s="3" t="s">
        <v>293</v>
      </c>
      <c r="E19" s="98" t="s">
        <v>308</v>
      </c>
      <c r="F19" s="15" t="s">
        <v>318</v>
      </c>
      <c r="G19" s="15" t="s">
        <v>322</v>
      </c>
      <c r="H19" s="103" t="s">
        <v>320</v>
      </c>
      <c r="I19" s="107" t="s">
        <v>323</v>
      </c>
      <c r="J19" s="13" t="s">
        <v>324</v>
      </c>
      <c r="K19" s="28" t="s">
        <v>202</v>
      </c>
      <c r="L19" s="29" t="s">
        <v>201</v>
      </c>
      <c r="M19" s="28" t="s">
        <v>256</v>
      </c>
      <c r="N19" s="163"/>
      <c r="O19" s="28" t="s">
        <v>18</v>
      </c>
      <c r="P19" s="28" t="s">
        <v>18</v>
      </c>
      <c r="Q19" s="28" t="s">
        <v>391</v>
      </c>
      <c r="R19" s="52">
        <v>320</v>
      </c>
      <c r="S19" s="105">
        <v>80</v>
      </c>
      <c r="T19" s="127" t="s">
        <v>393</v>
      </c>
      <c r="U19" s="203">
        <v>0.2</v>
      </c>
      <c r="V19" s="126">
        <v>44958</v>
      </c>
      <c r="W19" s="126">
        <v>45291</v>
      </c>
    </row>
    <row r="20" spans="1:23" ht="156" customHeight="1" x14ac:dyDescent="0.25">
      <c r="A20" s="13" t="s">
        <v>325</v>
      </c>
      <c r="B20" s="3" t="s">
        <v>288</v>
      </c>
      <c r="C20" s="3" t="s">
        <v>291</v>
      </c>
      <c r="D20" s="3" t="s">
        <v>294</v>
      </c>
      <c r="E20" s="98" t="s">
        <v>308</v>
      </c>
      <c r="F20" s="3" t="s">
        <v>318</v>
      </c>
      <c r="G20" s="3" t="s">
        <v>319</v>
      </c>
      <c r="H20" s="103" t="s">
        <v>320</v>
      </c>
      <c r="I20" s="12" t="s">
        <v>321</v>
      </c>
      <c r="J20" s="104" t="s">
        <v>290</v>
      </c>
      <c r="K20" s="30" t="s">
        <v>202</v>
      </c>
      <c r="L20" s="31" t="s">
        <v>234</v>
      </c>
      <c r="M20" s="32" t="s">
        <v>244</v>
      </c>
      <c r="N20" s="164">
        <v>52711265</v>
      </c>
      <c r="O20" s="31">
        <v>100</v>
      </c>
      <c r="P20" s="31">
        <v>25</v>
      </c>
      <c r="Q20" s="32" t="s">
        <v>254</v>
      </c>
      <c r="R20" s="33">
        <v>4</v>
      </c>
      <c r="S20" s="4">
        <v>1</v>
      </c>
      <c r="T20" s="34" t="s">
        <v>255</v>
      </c>
      <c r="U20" s="204">
        <v>0.1</v>
      </c>
      <c r="V20" s="35">
        <v>44958</v>
      </c>
      <c r="W20" s="35">
        <v>45291</v>
      </c>
    </row>
    <row r="21" spans="1:23" ht="156" customHeight="1" x14ac:dyDescent="0.25">
      <c r="A21" s="13" t="s">
        <v>325</v>
      </c>
      <c r="B21" s="3" t="s">
        <v>288</v>
      </c>
      <c r="C21" s="3" t="s">
        <v>291</v>
      </c>
      <c r="D21" s="3" t="s">
        <v>294</v>
      </c>
      <c r="E21" s="98" t="s">
        <v>308</v>
      </c>
      <c r="F21" s="3" t="s">
        <v>318</v>
      </c>
      <c r="G21" s="3" t="s">
        <v>319</v>
      </c>
      <c r="H21" s="103" t="s">
        <v>320</v>
      </c>
      <c r="I21" s="12" t="s">
        <v>321</v>
      </c>
      <c r="J21" s="104" t="s">
        <v>290</v>
      </c>
      <c r="K21" s="30" t="s">
        <v>202</v>
      </c>
      <c r="L21" s="31" t="s">
        <v>234</v>
      </c>
      <c r="M21" s="32" t="s">
        <v>244</v>
      </c>
      <c r="N21" s="165"/>
      <c r="O21" s="36" t="s">
        <v>18</v>
      </c>
      <c r="P21" s="36" t="s">
        <v>18</v>
      </c>
      <c r="Q21" s="32" t="s">
        <v>253</v>
      </c>
      <c r="R21" s="33">
        <v>200</v>
      </c>
      <c r="S21" s="4">
        <v>50</v>
      </c>
      <c r="T21" s="34" t="s">
        <v>252</v>
      </c>
      <c r="U21" s="204">
        <v>0.05</v>
      </c>
      <c r="V21" s="35">
        <v>44927</v>
      </c>
      <c r="W21" s="35">
        <v>45291</v>
      </c>
    </row>
    <row r="22" spans="1:23" ht="156" customHeight="1" x14ac:dyDescent="0.25">
      <c r="A22" s="13" t="s">
        <v>325</v>
      </c>
      <c r="B22" s="3" t="s">
        <v>288</v>
      </c>
      <c r="C22" s="3" t="s">
        <v>291</v>
      </c>
      <c r="D22" s="3" t="s">
        <v>294</v>
      </c>
      <c r="E22" s="98" t="s">
        <v>308</v>
      </c>
      <c r="F22" s="3" t="s">
        <v>318</v>
      </c>
      <c r="G22" s="3" t="s">
        <v>319</v>
      </c>
      <c r="H22" s="103" t="s">
        <v>320</v>
      </c>
      <c r="I22" s="12" t="s">
        <v>321</v>
      </c>
      <c r="J22" s="104" t="s">
        <v>290</v>
      </c>
      <c r="K22" s="30" t="s">
        <v>202</v>
      </c>
      <c r="L22" s="31" t="s">
        <v>234</v>
      </c>
      <c r="M22" s="32" t="s">
        <v>244</v>
      </c>
      <c r="N22" s="165"/>
      <c r="O22" s="36" t="s">
        <v>18</v>
      </c>
      <c r="P22" s="36" t="s">
        <v>18</v>
      </c>
      <c r="Q22" s="32" t="s">
        <v>251</v>
      </c>
      <c r="R22" s="33">
        <v>400</v>
      </c>
      <c r="S22" s="4">
        <v>100</v>
      </c>
      <c r="T22" s="34" t="s">
        <v>250</v>
      </c>
      <c r="U22" s="204">
        <v>0.1</v>
      </c>
      <c r="V22" s="35">
        <v>44958</v>
      </c>
      <c r="W22" s="35">
        <v>45291</v>
      </c>
    </row>
    <row r="23" spans="1:23" ht="156" customHeight="1" x14ac:dyDescent="0.25">
      <c r="A23" s="13" t="s">
        <v>325</v>
      </c>
      <c r="B23" s="3" t="s">
        <v>288</v>
      </c>
      <c r="C23" s="3" t="s">
        <v>291</v>
      </c>
      <c r="D23" s="3" t="s">
        <v>294</v>
      </c>
      <c r="E23" s="98" t="s">
        <v>308</v>
      </c>
      <c r="F23" s="3" t="s">
        <v>318</v>
      </c>
      <c r="G23" s="3" t="s">
        <v>319</v>
      </c>
      <c r="H23" s="103" t="s">
        <v>320</v>
      </c>
      <c r="I23" s="12" t="s">
        <v>321</v>
      </c>
      <c r="J23" s="104" t="s">
        <v>290</v>
      </c>
      <c r="K23" s="30" t="s">
        <v>202</v>
      </c>
      <c r="L23" s="31" t="s">
        <v>234</v>
      </c>
      <c r="M23" s="32" t="s">
        <v>244</v>
      </c>
      <c r="N23" s="165"/>
      <c r="O23" s="36" t="s">
        <v>18</v>
      </c>
      <c r="P23" s="36" t="s">
        <v>18</v>
      </c>
      <c r="Q23" s="32" t="s">
        <v>249</v>
      </c>
      <c r="R23" s="33">
        <v>100</v>
      </c>
      <c r="S23" s="90">
        <v>25</v>
      </c>
      <c r="T23" s="127" t="s">
        <v>248</v>
      </c>
      <c r="U23" s="203">
        <v>0.5</v>
      </c>
      <c r="V23" s="35">
        <v>45017</v>
      </c>
      <c r="W23" s="35">
        <v>45291</v>
      </c>
    </row>
    <row r="24" spans="1:23" ht="156" customHeight="1" x14ac:dyDescent="0.25">
      <c r="A24" s="13" t="s">
        <v>325</v>
      </c>
      <c r="B24" s="3" t="s">
        <v>288</v>
      </c>
      <c r="C24" s="3" t="s">
        <v>291</v>
      </c>
      <c r="D24" s="3" t="s">
        <v>294</v>
      </c>
      <c r="E24" s="98" t="s">
        <v>308</v>
      </c>
      <c r="F24" s="3" t="s">
        <v>318</v>
      </c>
      <c r="G24" s="3" t="s">
        <v>319</v>
      </c>
      <c r="H24" s="103" t="s">
        <v>320</v>
      </c>
      <c r="I24" s="12" t="s">
        <v>321</v>
      </c>
      <c r="J24" s="104" t="s">
        <v>290</v>
      </c>
      <c r="K24" s="30" t="s">
        <v>202</v>
      </c>
      <c r="L24" s="31" t="s">
        <v>234</v>
      </c>
      <c r="M24" s="32" t="s">
        <v>244</v>
      </c>
      <c r="N24" s="165"/>
      <c r="O24" s="36" t="s">
        <v>18</v>
      </c>
      <c r="P24" s="36" t="s">
        <v>18</v>
      </c>
      <c r="Q24" s="32" t="s">
        <v>247</v>
      </c>
      <c r="R24" s="33">
        <v>80</v>
      </c>
      <c r="S24" s="4">
        <v>20</v>
      </c>
      <c r="T24" s="34" t="s">
        <v>246</v>
      </c>
      <c r="U24" s="204">
        <v>0.05</v>
      </c>
      <c r="V24" s="35">
        <v>44927</v>
      </c>
      <c r="W24" s="35">
        <v>45291</v>
      </c>
    </row>
    <row r="25" spans="1:23" ht="156" customHeight="1" x14ac:dyDescent="0.25">
      <c r="A25" s="13" t="s">
        <v>325</v>
      </c>
      <c r="B25" s="3" t="s">
        <v>288</v>
      </c>
      <c r="C25" s="3" t="s">
        <v>291</v>
      </c>
      <c r="D25" s="3" t="s">
        <v>294</v>
      </c>
      <c r="E25" s="98" t="s">
        <v>308</v>
      </c>
      <c r="F25" s="3" t="s">
        <v>318</v>
      </c>
      <c r="G25" s="3" t="s">
        <v>319</v>
      </c>
      <c r="H25" s="103" t="s">
        <v>320</v>
      </c>
      <c r="I25" s="12" t="s">
        <v>321</v>
      </c>
      <c r="J25" s="104" t="s">
        <v>290</v>
      </c>
      <c r="K25" s="30" t="s">
        <v>202</v>
      </c>
      <c r="L25" s="31" t="s">
        <v>234</v>
      </c>
      <c r="M25" s="32" t="s">
        <v>244</v>
      </c>
      <c r="N25" s="165"/>
      <c r="O25" s="36" t="s">
        <v>18</v>
      </c>
      <c r="P25" s="36" t="s">
        <v>18</v>
      </c>
      <c r="Q25" s="32" t="s">
        <v>422</v>
      </c>
      <c r="R25" s="33">
        <v>80</v>
      </c>
      <c r="S25" s="4">
        <v>20</v>
      </c>
      <c r="T25" s="34" t="s">
        <v>245</v>
      </c>
      <c r="U25" s="204">
        <v>0.1</v>
      </c>
      <c r="V25" s="35">
        <v>44958</v>
      </c>
      <c r="W25" s="35">
        <v>45291</v>
      </c>
    </row>
    <row r="26" spans="1:23" ht="156" customHeight="1" x14ac:dyDescent="0.25">
      <c r="A26" s="13" t="s">
        <v>325</v>
      </c>
      <c r="B26" s="3" t="s">
        <v>288</v>
      </c>
      <c r="C26" s="3" t="s">
        <v>291</v>
      </c>
      <c r="D26" s="3" t="s">
        <v>294</v>
      </c>
      <c r="E26" s="98" t="s">
        <v>308</v>
      </c>
      <c r="F26" s="3" t="s">
        <v>318</v>
      </c>
      <c r="G26" s="3" t="s">
        <v>319</v>
      </c>
      <c r="H26" s="103" t="s">
        <v>320</v>
      </c>
      <c r="I26" s="12" t="s">
        <v>321</v>
      </c>
      <c r="J26" s="104" t="s">
        <v>290</v>
      </c>
      <c r="K26" s="30" t="s">
        <v>202</v>
      </c>
      <c r="L26" s="31" t="s">
        <v>234</v>
      </c>
      <c r="M26" s="32" t="s">
        <v>244</v>
      </c>
      <c r="N26" s="166"/>
      <c r="O26" s="37" t="s">
        <v>18</v>
      </c>
      <c r="P26" s="37" t="s">
        <v>18</v>
      </c>
      <c r="Q26" s="32" t="s">
        <v>243</v>
      </c>
      <c r="R26" s="33">
        <v>4</v>
      </c>
      <c r="S26" s="4">
        <v>1</v>
      </c>
      <c r="T26" s="34" t="s">
        <v>394</v>
      </c>
      <c r="U26" s="204">
        <v>0.1</v>
      </c>
      <c r="V26" s="35">
        <v>44743</v>
      </c>
      <c r="W26" s="35">
        <v>45291</v>
      </c>
    </row>
    <row r="27" spans="1:23" ht="156" customHeight="1" x14ac:dyDescent="0.25">
      <c r="A27" s="13" t="s">
        <v>325</v>
      </c>
      <c r="B27" s="3" t="s">
        <v>288</v>
      </c>
      <c r="C27" s="3" t="s">
        <v>326</v>
      </c>
      <c r="D27" s="3" t="s">
        <v>328</v>
      </c>
      <c r="E27" s="98" t="s">
        <v>308</v>
      </c>
      <c r="F27" s="3" t="s">
        <v>318</v>
      </c>
      <c r="G27" s="3" t="s">
        <v>319</v>
      </c>
      <c r="H27" s="103" t="s">
        <v>320</v>
      </c>
      <c r="I27" s="12" t="s">
        <v>321</v>
      </c>
      <c r="J27" s="104" t="s">
        <v>290</v>
      </c>
      <c r="K27" s="38" t="s">
        <v>202</v>
      </c>
      <c r="L27" s="39" t="s">
        <v>234</v>
      </c>
      <c r="M27" s="40" t="s">
        <v>233</v>
      </c>
      <c r="N27" s="167">
        <v>72998530</v>
      </c>
      <c r="O27" s="41">
        <v>80</v>
      </c>
      <c r="P27" s="38">
        <v>20</v>
      </c>
      <c r="Q27" s="41" t="s">
        <v>241</v>
      </c>
      <c r="R27" s="42">
        <v>4</v>
      </c>
      <c r="S27" s="43">
        <v>1</v>
      </c>
      <c r="T27" s="44" t="s">
        <v>242</v>
      </c>
      <c r="U27" s="205">
        <v>0.1</v>
      </c>
      <c r="V27" s="45">
        <v>44927</v>
      </c>
      <c r="W27" s="45">
        <v>45291</v>
      </c>
    </row>
    <row r="28" spans="1:23" ht="156" customHeight="1" x14ac:dyDescent="0.25">
      <c r="A28" s="13" t="s">
        <v>325</v>
      </c>
      <c r="B28" s="3" t="s">
        <v>288</v>
      </c>
      <c r="C28" s="3" t="s">
        <v>291</v>
      </c>
      <c r="D28" s="3" t="s">
        <v>294</v>
      </c>
      <c r="E28" s="98" t="s">
        <v>308</v>
      </c>
      <c r="F28" s="3" t="s">
        <v>318</v>
      </c>
      <c r="G28" s="3" t="s">
        <v>319</v>
      </c>
      <c r="H28" s="103" t="s">
        <v>320</v>
      </c>
      <c r="I28" s="12" t="s">
        <v>321</v>
      </c>
      <c r="J28" s="104" t="s">
        <v>290</v>
      </c>
      <c r="K28" s="38" t="s">
        <v>202</v>
      </c>
      <c r="L28" s="39" t="s">
        <v>234</v>
      </c>
      <c r="M28" s="40" t="s">
        <v>233</v>
      </c>
      <c r="N28" s="167"/>
      <c r="O28" s="41" t="s">
        <v>18</v>
      </c>
      <c r="P28" s="38" t="s">
        <v>18</v>
      </c>
      <c r="Q28" s="41" t="s">
        <v>240</v>
      </c>
      <c r="R28" s="42">
        <v>320</v>
      </c>
      <c r="S28" s="43">
        <v>80</v>
      </c>
      <c r="T28" s="44" t="s">
        <v>239</v>
      </c>
      <c r="U28" s="205">
        <v>0.1</v>
      </c>
      <c r="V28" s="45">
        <v>44927</v>
      </c>
      <c r="W28" s="45">
        <v>45291</v>
      </c>
    </row>
    <row r="29" spans="1:23" ht="156" customHeight="1" x14ac:dyDescent="0.25">
      <c r="A29" s="13" t="s">
        <v>325</v>
      </c>
      <c r="B29" s="3" t="s">
        <v>288</v>
      </c>
      <c r="C29" s="3" t="s">
        <v>291</v>
      </c>
      <c r="D29" s="3" t="s">
        <v>294</v>
      </c>
      <c r="E29" s="98" t="s">
        <v>308</v>
      </c>
      <c r="F29" s="3" t="s">
        <v>318</v>
      </c>
      <c r="G29" s="3" t="s">
        <v>319</v>
      </c>
      <c r="H29" s="103" t="s">
        <v>320</v>
      </c>
      <c r="I29" s="12" t="s">
        <v>321</v>
      </c>
      <c r="J29" s="104" t="s">
        <v>290</v>
      </c>
      <c r="K29" s="38" t="s">
        <v>202</v>
      </c>
      <c r="L29" s="39" t="s">
        <v>234</v>
      </c>
      <c r="M29" s="40" t="s">
        <v>233</v>
      </c>
      <c r="N29" s="167"/>
      <c r="O29" s="41" t="s">
        <v>18</v>
      </c>
      <c r="P29" s="38" t="s">
        <v>18</v>
      </c>
      <c r="Q29" s="41" t="s">
        <v>238</v>
      </c>
      <c r="R29" s="42">
        <v>160</v>
      </c>
      <c r="S29" s="43">
        <v>40</v>
      </c>
      <c r="T29" s="44" t="s">
        <v>237</v>
      </c>
      <c r="U29" s="205">
        <v>0.2</v>
      </c>
      <c r="V29" s="45">
        <v>44958</v>
      </c>
      <c r="W29" s="45">
        <v>45291</v>
      </c>
    </row>
    <row r="30" spans="1:23" ht="156" customHeight="1" x14ac:dyDescent="0.25">
      <c r="A30" s="13" t="s">
        <v>325</v>
      </c>
      <c r="B30" s="3" t="s">
        <v>288</v>
      </c>
      <c r="C30" s="3" t="s">
        <v>291</v>
      </c>
      <c r="D30" s="3" t="s">
        <v>294</v>
      </c>
      <c r="E30" s="98" t="s">
        <v>308</v>
      </c>
      <c r="F30" s="3" t="s">
        <v>318</v>
      </c>
      <c r="G30" s="3" t="s">
        <v>319</v>
      </c>
      <c r="H30" s="103" t="s">
        <v>320</v>
      </c>
      <c r="I30" s="12" t="s">
        <v>321</v>
      </c>
      <c r="J30" s="104" t="s">
        <v>290</v>
      </c>
      <c r="K30" s="38" t="s">
        <v>202</v>
      </c>
      <c r="L30" s="39" t="s">
        <v>234</v>
      </c>
      <c r="M30" s="40" t="s">
        <v>233</v>
      </c>
      <c r="N30" s="167"/>
      <c r="O30" s="41" t="s">
        <v>18</v>
      </c>
      <c r="P30" s="38" t="s">
        <v>18</v>
      </c>
      <c r="Q30" s="41" t="s">
        <v>236</v>
      </c>
      <c r="R30" s="42">
        <v>80</v>
      </c>
      <c r="S30" s="90">
        <v>20</v>
      </c>
      <c r="T30" s="127" t="s">
        <v>235</v>
      </c>
      <c r="U30" s="203">
        <v>0.5</v>
      </c>
      <c r="V30" s="45">
        <v>45017</v>
      </c>
      <c r="W30" s="45">
        <v>45291</v>
      </c>
    </row>
    <row r="31" spans="1:23" ht="156" customHeight="1" x14ac:dyDescent="0.25">
      <c r="A31" s="13" t="s">
        <v>325</v>
      </c>
      <c r="B31" s="3" t="s">
        <v>288</v>
      </c>
      <c r="C31" s="3" t="s">
        <v>291</v>
      </c>
      <c r="D31" s="3" t="s">
        <v>294</v>
      </c>
      <c r="E31" s="98" t="s">
        <v>308</v>
      </c>
      <c r="F31" s="3" t="s">
        <v>318</v>
      </c>
      <c r="G31" s="3" t="s">
        <v>319</v>
      </c>
      <c r="H31" s="103" t="s">
        <v>320</v>
      </c>
      <c r="I31" s="12" t="s">
        <v>321</v>
      </c>
      <c r="J31" s="104" t="s">
        <v>290</v>
      </c>
      <c r="K31" s="38" t="s">
        <v>202</v>
      </c>
      <c r="L31" s="39" t="s">
        <v>234</v>
      </c>
      <c r="M31" s="40" t="s">
        <v>233</v>
      </c>
      <c r="N31" s="167"/>
      <c r="O31" s="41" t="s">
        <v>18</v>
      </c>
      <c r="P31" s="38" t="s">
        <v>18</v>
      </c>
      <c r="Q31" s="41" t="s">
        <v>232</v>
      </c>
      <c r="R31" s="42">
        <v>4</v>
      </c>
      <c r="S31" s="42">
        <v>1</v>
      </c>
      <c r="T31" s="42" t="s">
        <v>394</v>
      </c>
      <c r="U31" s="206">
        <v>0.1</v>
      </c>
      <c r="V31" s="45">
        <v>44958</v>
      </c>
      <c r="W31" s="45">
        <v>45291</v>
      </c>
    </row>
    <row r="32" spans="1:23" ht="156" customHeight="1" x14ac:dyDescent="0.25">
      <c r="A32" s="13" t="s">
        <v>325</v>
      </c>
      <c r="B32" s="3" t="s">
        <v>288</v>
      </c>
      <c r="C32" s="3" t="s">
        <v>295</v>
      </c>
      <c r="D32" s="3" t="s">
        <v>293</v>
      </c>
      <c r="E32" s="98" t="s">
        <v>308</v>
      </c>
      <c r="F32" s="3" t="s">
        <v>318</v>
      </c>
      <c r="G32" s="3" t="s">
        <v>319</v>
      </c>
      <c r="H32" s="103" t="s">
        <v>320</v>
      </c>
      <c r="I32" s="12" t="s">
        <v>321</v>
      </c>
      <c r="J32" s="104" t="s">
        <v>290</v>
      </c>
      <c r="K32" s="13" t="s">
        <v>202</v>
      </c>
      <c r="L32" s="13" t="s">
        <v>201</v>
      </c>
      <c r="M32" s="13" t="s">
        <v>217</v>
      </c>
      <c r="N32" s="168">
        <v>99353530</v>
      </c>
      <c r="O32" s="13">
        <v>60</v>
      </c>
      <c r="P32" s="13">
        <v>15</v>
      </c>
      <c r="Q32" s="13" t="s">
        <v>230</v>
      </c>
      <c r="R32" s="46">
        <v>20</v>
      </c>
      <c r="S32" s="90">
        <v>5</v>
      </c>
      <c r="T32" s="127" t="s">
        <v>231</v>
      </c>
      <c r="U32" s="203">
        <v>0.2</v>
      </c>
      <c r="V32" s="47">
        <v>44958</v>
      </c>
      <c r="W32" s="47">
        <v>45260</v>
      </c>
    </row>
    <row r="33" spans="1:23" ht="156" customHeight="1" x14ac:dyDescent="0.25">
      <c r="A33" s="13" t="s">
        <v>325</v>
      </c>
      <c r="B33" s="3" t="s">
        <v>288</v>
      </c>
      <c r="C33" s="3" t="s">
        <v>295</v>
      </c>
      <c r="D33" s="3" t="s">
        <v>293</v>
      </c>
      <c r="E33" s="98" t="s">
        <v>308</v>
      </c>
      <c r="F33" s="3" t="s">
        <v>318</v>
      </c>
      <c r="G33" s="3" t="s">
        <v>319</v>
      </c>
      <c r="H33" s="103" t="s">
        <v>320</v>
      </c>
      <c r="I33" s="12" t="s">
        <v>321</v>
      </c>
      <c r="J33" s="104" t="s">
        <v>290</v>
      </c>
      <c r="K33" s="48" t="s">
        <v>202</v>
      </c>
      <c r="L33" s="13" t="s">
        <v>201</v>
      </c>
      <c r="M33" s="13" t="s">
        <v>217</v>
      </c>
      <c r="N33" s="168"/>
      <c r="O33" s="13" t="s">
        <v>18</v>
      </c>
      <c r="P33" s="13" t="s">
        <v>18</v>
      </c>
      <c r="Q33" s="13" t="s">
        <v>229</v>
      </c>
      <c r="R33" s="46">
        <v>32</v>
      </c>
      <c r="S33" s="105">
        <v>8</v>
      </c>
      <c r="T33" s="127" t="s">
        <v>228</v>
      </c>
      <c r="U33" s="203">
        <v>0.2</v>
      </c>
      <c r="V33" s="47">
        <v>44958</v>
      </c>
      <c r="W33" s="47">
        <v>45260</v>
      </c>
    </row>
    <row r="34" spans="1:23" ht="156" customHeight="1" x14ac:dyDescent="0.25">
      <c r="A34" s="13" t="s">
        <v>325</v>
      </c>
      <c r="B34" s="3" t="s">
        <v>288</v>
      </c>
      <c r="C34" s="3" t="s">
        <v>295</v>
      </c>
      <c r="D34" s="3" t="s">
        <v>293</v>
      </c>
      <c r="E34" s="98" t="s">
        <v>308</v>
      </c>
      <c r="F34" s="3" t="s">
        <v>318</v>
      </c>
      <c r="G34" s="3" t="s">
        <v>319</v>
      </c>
      <c r="H34" s="103" t="s">
        <v>320</v>
      </c>
      <c r="I34" s="12" t="s">
        <v>321</v>
      </c>
      <c r="J34" s="104" t="s">
        <v>290</v>
      </c>
      <c r="K34" s="48" t="s">
        <v>202</v>
      </c>
      <c r="L34" s="13" t="s">
        <v>201</v>
      </c>
      <c r="M34" s="13" t="s">
        <v>217</v>
      </c>
      <c r="N34" s="168"/>
      <c r="O34" s="13" t="s">
        <v>18</v>
      </c>
      <c r="P34" s="13" t="s">
        <v>18</v>
      </c>
      <c r="Q34" s="13" t="s">
        <v>226</v>
      </c>
      <c r="R34" s="46">
        <v>8</v>
      </c>
      <c r="S34" s="105">
        <v>2</v>
      </c>
      <c r="T34" s="127" t="s">
        <v>227</v>
      </c>
      <c r="U34" s="203">
        <v>0.15</v>
      </c>
      <c r="V34" s="47">
        <v>44958</v>
      </c>
      <c r="W34" s="47">
        <v>45260</v>
      </c>
    </row>
    <row r="35" spans="1:23" ht="156" customHeight="1" x14ac:dyDescent="0.25">
      <c r="A35" s="13" t="s">
        <v>325</v>
      </c>
      <c r="B35" s="3" t="s">
        <v>288</v>
      </c>
      <c r="C35" s="3" t="s">
        <v>295</v>
      </c>
      <c r="D35" s="3" t="s">
        <v>293</v>
      </c>
      <c r="E35" s="98" t="s">
        <v>308</v>
      </c>
      <c r="F35" s="3" t="s">
        <v>318</v>
      </c>
      <c r="G35" s="3" t="s">
        <v>319</v>
      </c>
      <c r="H35" s="103" t="s">
        <v>320</v>
      </c>
      <c r="I35" s="12" t="s">
        <v>321</v>
      </c>
      <c r="J35" s="104" t="s">
        <v>290</v>
      </c>
      <c r="K35" s="48" t="s">
        <v>202</v>
      </c>
      <c r="L35" s="13" t="s">
        <v>201</v>
      </c>
      <c r="M35" s="13" t="s">
        <v>217</v>
      </c>
      <c r="N35" s="168"/>
      <c r="O35" s="13" t="s">
        <v>18</v>
      </c>
      <c r="P35" s="13" t="s">
        <v>18</v>
      </c>
      <c r="Q35" s="13" t="s">
        <v>225</v>
      </c>
      <c r="R35" s="46">
        <v>80</v>
      </c>
      <c r="S35" s="13">
        <v>20</v>
      </c>
      <c r="T35" s="146" t="s">
        <v>395</v>
      </c>
      <c r="U35" s="208">
        <v>0.1</v>
      </c>
      <c r="V35" s="47">
        <v>44958</v>
      </c>
      <c r="W35" s="47">
        <v>45260</v>
      </c>
    </row>
    <row r="36" spans="1:23" ht="156" customHeight="1" x14ac:dyDescent="0.25">
      <c r="A36" s="13" t="s">
        <v>325</v>
      </c>
      <c r="B36" s="3" t="s">
        <v>288</v>
      </c>
      <c r="C36" s="3" t="s">
        <v>295</v>
      </c>
      <c r="D36" s="3" t="s">
        <v>293</v>
      </c>
      <c r="E36" s="98" t="s">
        <v>308</v>
      </c>
      <c r="F36" s="3" t="s">
        <v>318</v>
      </c>
      <c r="G36" s="3" t="s">
        <v>319</v>
      </c>
      <c r="H36" s="103" t="s">
        <v>320</v>
      </c>
      <c r="I36" s="12" t="s">
        <v>321</v>
      </c>
      <c r="J36" s="104" t="s">
        <v>290</v>
      </c>
      <c r="K36" s="48" t="s">
        <v>202</v>
      </c>
      <c r="L36" s="13" t="s">
        <v>201</v>
      </c>
      <c r="M36" s="13" t="s">
        <v>217</v>
      </c>
      <c r="N36" s="168"/>
      <c r="O36" s="13" t="s">
        <v>18</v>
      </c>
      <c r="P36" s="13" t="s">
        <v>18</v>
      </c>
      <c r="Q36" s="147" t="s">
        <v>223</v>
      </c>
      <c r="R36" s="46">
        <v>4</v>
      </c>
      <c r="S36" s="13">
        <v>1</v>
      </c>
      <c r="T36" s="49" t="s">
        <v>224</v>
      </c>
      <c r="U36" s="207">
        <v>0.05</v>
      </c>
      <c r="V36" s="47">
        <v>45108</v>
      </c>
      <c r="W36" s="47">
        <v>45260</v>
      </c>
    </row>
    <row r="37" spans="1:23" ht="156" customHeight="1" x14ac:dyDescent="0.25">
      <c r="A37" s="13" t="s">
        <v>325</v>
      </c>
      <c r="B37" s="3" t="s">
        <v>288</v>
      </c>
      <c r="C37" s="3" t="s">
        <v>295</v>
      </c>
      <c r="D37" s="3" t="s">
        <v>293</v>
      </c>
      <c r="E37" s="98" t="s">
        <v>308</v>
      </c>
      <c r="F37" s="3" t="s">
        <v>318</v>
      </c>
      <c r="G37" s="3" t="s">
        <v>319</v>
      </c>
      <c r="H37" s="103" t="s">
        <v>320</v>
      </c>
      <c r="I37" s="12" t="s">
        <v>321</v>
      </c>
      <c r="J37" s="104" t="s">
        <v>290</v>
      </c>
      <c r="K37" s="48" t="s">
        <v>202</v>
      </c>
      <c r="L37" s="13" t="s">
        <v>201</v>
      </c>
      <c r="M37" s="13" t="s">
        <v>217</v>
      </c>
      <c r="N37" s="168"/>
      <c r="O37" s="13" t="s">
        <v>18</v>
      </c>
      <c r="P37" s="13" t="s">
        <v>18</v>
      </c>
      <c r="Q37" s="13" t="s">
        <v>396</v>
      </c>
      <c r="R37" s="46">
        <v>8</v>
      </c>
      <c r="S37" s="13">
        <v>2</v>
      </c>
      <c r="T37" s="49" t="s">
        <v>222</v>
      </c>
      <c r="U37" s="207">
        <v>0.1</v>
      </c>
      <c r="V37" s="47">
        <v>45047</v>
      </c>
      <c r="W37" s="47">
        <v>45260</v>
      </c>
    </row>
    <row r="38" spans="1:23" ht="156" customHeight="1" x14ac:dyDescent="0.25">
      <c r="A38" s="13" t="s">
        <v>325</v>
      </c>
      <c r="B38" s="3" t="s">
        <v>288</v>
      </c>
      <c r="C38" s="3" t="s">
        <v>295</v>
      </c>
      <c r="D38" s="3" t="s">
        <v>293</v>
      </c>
      <c r="E38" s="98" t="s">
        <v>308</v>
      </c>
      <c r="F38" s="3" t="s">
        <v>318</v>
      </c>
      <c r="G38" s="3" t="s">
        <v>319</v>
      </c>
      <c r="H38" s="103" t="s">
        <v>320</v>
      </c>
      <c r="I38" s="12" t="s">
        <v>321</v>
      </c>
      <c r="J38" s="104" t="s">
        <v>290</v>
      </c>
      <c r="K38" s="48" t="s">
        <v>202</v>
      </c>
      <c r="L38" s="13" t="s">
        <v>201</v>
      </c>
      <c r="M38" s="13" t="s">
        <v>217</v>
      </c>
      <c r="N38" s="168"/>
      <c r="O38" s="13" t="s">
        <v>18</v>
      </c>
      <c r="P38" s="13" t="s">
        <v>18</v>
      </c>
      <c r="Q38" s="13" t="s">
        <v>220</v>
      </c>
      <c r="R38" s="46">
        <v>20</v>
      </c>
      <c r="S38" s="13">
        <v>5</v>
      </c>
      <c r="T38" s="49" t="s">
        <v>221</v>
      </c>
      <c r="U38" s="207">
        <v>0.1</v>
      </c>
      <c r="V38" s="47">
        <v>44986</v>
      </c>
      <c r="W38" s="47">
        <v>45260</v>
      </c>
    </row>
    <row r="39" spans="1:23" ht="156" customHeight="1" x14ac:dyDescent="0.25">
      <c r="A39" s="13" t="s">
        <v>325</v>
      </c>
      <c r="B39" s="3" t="s">
        <v>288</v>
      </c>
      <c r="C39" s="3" t="s">
        <v>295</v>
      </c>
      <c r="D39" s="3" t="s">
        <v>293</v>
      </c>
      <c r="E39" s="98" t="s">
        <v>308</v>
      </c>
      <c r="F39" s="3" t="s">
        <v>318</v>
      </c>
      <c r="G39" s="3" t="s">
        <v>319</v>
      </c>
      <c r="H39" s="103" t="s">
        <v>320</v>
      </c>
      <c r="I39" s="12" t="s">
        <v>321</v>
      </c>
      <c r="J39" s="104" t="s">
        <v>290</v>
      </c>
      <c r="K39" s="48" t="s">
        <v>202</v>
      </c>
      <c r="L39" s="13" t="s">
        <v>201</v>
      </c>
      <c r="M39" s="13" t="s">
        <v>217</v>
      </c>
      <c r="N39" s="168"/>
      <c r="O39" s="13" t="s">
        <v>18</v>
      </c>
      <c r="P39" s="13" t="s">
        <v>18</v>
      </c>
      <c r="Q39" s="13" t="s">
        <v>218</v>
      </c>
      <c r="R39" s="46">
        <v>40</v>
      </c>
      <c r="S39" s="13">
        <v>10</v>
      </c>
      <c r="T39" s="13" t="s">
        <v>219</v>
      </c>
      <c r="U39" s="207">
        <v>0.05</v>
      </c>
      <c r="V39" s="47">
        <v>44986</v>
      </c>
      <c r="W39" s="47">
        <v>45260</v>
      </c>
    </row>
    <row r="40" spans="1:23" ht="156" customHeight="1" x14ac:dyDescent="0.25">
      <c r="A40" s="13" t="s">
        <v>325</v>
      </c>
      <c r="B40" s="3" t="s">
        <v>288</v>
      </c>
      <c r="C40" s="3" t="s">
        <v>295</v>
      </c>
      <c r="D40" s="3" t="s">
        <v>293</v>
      </c>
      <c r="E40" s="98" t="s">
        <v>308</v>
      </c>
      <c r="F40" s="3" t="s">
        <v>318</v>
      </c>
      <c r="G40" s="3" t="s">
        <v>319</v>
      </c>
      <c r="H40" s="103" t="s">
        <v>320</v>
      </c>
      <c r="I40" s="12" t="s">
        <v>321</v>
      </c>
      <c r="J40" s="104" t="s">
        <v>290</v>
      </c>
      <c r="K40" s="48" t="s">
        <v>202</v>
      </c>
      <c r="L40" s="13" t="s">
        <v>201</v>
      </c>
      <c r="M40" s="13" t="s">
        <v>217</v>
      </c>
      <c r="N40" s="168"/>
      <c r="O40" s="13" t="s">
        <v>18</v>
      </c>
      <c r="P40" s="13" t="s">
        <v>18</v>
      </c>
      <c r="Q40" s="13" t="s">
        <v>215</v>
      </c>
      <c r="R40" s="46">
        <v>4</v>
      </c>
      <c r="S40" s="13">
        <v>1</v>
      </c>
      <c r="T40" s="49" t="s">
        <v>216</v>
      </c>
      <c r="U40" s="207">
        <v>0.05</v>
      </c>
      <c r="V40" s="47">
        <v>44958</v>
      </c>
      <c r="W40" s="47">
        <v>45260</v>
      </c>
    </row>
    <row r="41" spans="1:23" ht="156" customHeight="1" x14ac:dyDescent="0.25">
      <c r="A41" s="13" t="s">
        <v>325</v>
      </c>
      <c r="B41" s="3" t="s">
        <v>288</v>
      </c>
      <c r="C41" s="3" t="s">
        <v>291</v>
      </c>
      <c r="D41" s="3" t="s">
        <v>293</v>
      </c>
      <c r="E41" s="98" t="s">
        <v>308</v>
      </c>
      <c r="F41" s="3" t="s">
        <v>318</v>
      </c>
      <c r="G41" s="3" t="s">
        <v>335</v>
      </c>
      <c r="H41" s="103" t="s">
        <v>320</v>
      </c>
      <c r="I41" s="76" t="s">
        <v>336</v>
      </c>
      <c r="J41" s="106" t="s">
        <v>337</v>
      </c>
      <c r="K41" s="14" t="s">
        <v>202</v>
      </c>
      <c r="L41" s="14" t="s">
        <v>201</v>
      </c>
      <c r="M41" s="14" t="s">
        <v>212</v>
      </c>
      <c r="N41" s="162">
        <v>36499265</v>
      </c>
      <c r="O41" s="50">
        <v>4</v>
      </c>
      <c r="P41" s="50">
        <v>1</v>
      </c>
      <c r="Q41" s="14" t="s">
        <v>214</v>
      </c>
      <c r="R41" s="24">
        <v>2</v>
      </c>
      <c r="S41" s="128">
        <v>1</v>
      </c>
      <c r="T41" s="105" t="s">
        <v>364</v>
      </c>
      <c r="U41" s="209">
        <v>0.5</v>
      </c>
      <c r="V41" s="25">
        <v>45078</v>
      </c>
      <c r="W41" s="25">
        <v>45260</v>
      </c>
    </row>
    <row r="42" spans="1:23" ht="156" customHeight="1" x14ac:dyDescent="0.25">
      <c r="A42" s="13" t="s">
        <v>325</v>
      </c>
      <c r="B42" s="3" t="s">
        <v>288</v>
      </c>
      <c r="C42" s="3" t="s">
        <v>291</v>
      </c>
      <c r="D42" s="3" t="s">
        <v>293</v>
      </c>
      <c r="E42" s="98" t="s">
        <v>308</v>
      </c>
      <c r="F42" s="3" t="s">
        <v>318</v>
      </c>
      <c r="G42" s="3" t="s">
        <v>335</v>
      </c>
      <c r="H42" s="103" t="s">
        <v>320</v>
      </c>
      <c r="I42" s="76" t="s">
        <v>336</v>
      </c>
      <c r="J42" s="106" t="s">
        <v>337</v>
      </c>
      <c r="K42" s="14" t="s">
        <v>202</v>
      </c>
      <c r="L42" s="14" t="s">
        <v>201</v>
      </c>
      <c r="M42" s="14" t="s">
        <v>212</v>
      </c>
      <c r="N42" s="162"/>
      <c r="O42" s="50" t="s">
        <v>18</v>
      </c>
      <c r="P42" s="50" t="s">
        <v>18</v>
      </c>
      <c r="Q42" s="14" t="s">
        <v>423</v>
      </c>
      <c r="R42" s="24">
        <v>40</v>
      </c>
      <c r="S42" s="14">
        <v>10</v>
      </c>
      <c r="T42" s="14" t="s">
        <v>213</v>
      </c>
      <c r="U42" s="199">
        <v>0.25</v>
      </c>
      <c r="V42" s="25">
        <v>44958</v>
      </c>
      <c r="W42" s="25">
        <v>45260</v>
      </c>
    </row>
    <row r="43" spans="1:23" ht="156" customHeight="1" x14ac:dyDescent="0.25">
      <c r="A43" s="13" t="s">
        <v>325</v>
      </c>
      <c r="B43" s="3" t="s">
        <v>288</v>
      </c>
      <c r="C43" s="3" t="s">
        <v>291</v>
      </c>
      <c r="D43" s="3" t="s">
        <v>293</v>
      </c>
      <c r="E43" s="98" t="s">
        <v>308</v>
      </c>
      <c r="F43" s="3" t="s">
        <v>318</v>
      </c>
      <c r="G43" s="3" t="s">
        <v>335</v>
      </c>
      <c r="H43" s="103" t="s">
        <v>320</v>
      </c>
      <c r="I43" s="76" t="s">
        <v>336</v>
      </c>
      <c r="J43" s="106" t="s">
        <v>337</v>
      </c>
      <c r="K43" s="14" t="s">
        <v>202</v>
      </c>
      <c r="L43" s="14" t="s">
        <v>201</v>
      </c>
      <c r="M43" s="14" t="s">
        <v>212</v>
      </c>
      <c r="N43" s="162"/>
      <c r="O43" s="50" t="s">
        <v>18</v>
      </c>
      <c r="P43" s="50" t="s">
        <v>18</v>
      </c>
      <c r="Q43" s="26" t="s">
        <v>397</v>
      </c>
      <c r="R43" s="24" t="s">
        <v>18</v>
      </c>
      <c r="S43" s="14">
        <v>3</v>
      </c>
      <c r="T43" s="14" t="s">
        <v>398</v>
      </c>
      <c r="U43" s="199">
        <v>0.25</v>
      </c>
      <c r="V43" s="25">
        <v>44958</v>
      </c>
      <c r="W43" s="25">
        <v>45260</v>
      </c>
    </row>
    <row r="44" spans="1:23" ht="156" customHeight="1" x14ac:dyDescent="0.25">
      <c r="A44" s="13" t="s">
        <v>325</v>
      </c>
      <c r="B44" s="3" t="s">
        <v>288</v>
      </c>
      <c r="C44" s="3" t="s">
        <v>291</v>
      </c>
      <c r="D44" s="3" t="s">
        <v>454</v>
      </c>
      <c r="E44" s="98" t="s">
        <v>308</v>
      </c>
      <c r="F44" s="3" t="s">
        <v>318</v>
      </c>
      <c r="G44" s="3" t="s">
        <v>335</v>
      </c>
      <c r="H44" s="103" t="s">
        <v>320</v>
      </c>
      <c r="I44" s="76" t="s">
        <v>336</v>
      </c>
      <c r="J44" s="107" t="s">
        <v>337</v>
      </c>
      <c r="K44" s="28" t="s">
        <v>202</v>
      </c>
      <c r="L44" s="28" t="s">
        <v>201</v>
      </c>
      <c r="M44" s="28" t="s">
        <v>207</v>
      </c>
      <c r="N44" s="163">
        <v>67636690</v>
      </c>
      <c r="O44" s="51">
        <v>32</v>
      </c>
      <c r="P44" s="51">
        <v>8</v>
      </c>
      <c r="Q44" s="28" t="s">
        <v>329</v>
      </c>
      <c r="R44" s="52">
        <v>32</v>
      </c>
      <c r="S44" s="105">
        <v>8</v>
      </c>
      <c r="T44" s="105" t="s">
        <v>211</v>
      </c>
      <c r="U44" s="209">
        <v>0.4</v>
      </c>
      <c r="V44" s="53">
        <v>44986</v>
      </c>
      <c r="W44" s="53">
        <v>45260</v>
      </c>
    </row>
    <row r="45" spans="1:23" ht="156" customHeight="1" x14ac:dyDescent="0.25">
      <c r="A45" s="13" t="s">
        <v>325</v>
      </c>
      <c r="B45" s="3" t="s">
        <v>288</v>
      </c>
      <c r="C45" s="3" t="s">
        <v>291</v>
      </c>
      <c r="D45" s="3" t="s">
        <v>454</v>
      </c>
      <c r="E45" s="98" t="s">
        <v>308</v>
      </c>
      <c r="F45" s="3" t="s">
        <v>318</v>
      </c>
      <c r="G45" s="3" t="s">
        <v>335</v>
      </c>
      <c r="H45" s="103" t="s">
        <v>320</v>
      </c>
      <c r="I45" s="76" t="s">
        <v>336</v>
      </c>
      <c r="J45" s="107" t="s">
        <v>337</v>
      </c>
      <c r="K45" s="28" t="s">
        <v>202</v>
      </c>
      <c r="L45" s="28" t="s">
        <v>201</v>
      </c>
      <c r="M45" s="28" t="s">
        <v>207</v>
      </c>
      <c r="N45" s="163"/>
      <c r="O45" s="51" t="s">
        <v>18</v>
      </c>
      <c r="P45" s="51" t="s">
        <v>18</v>
      </c>
      <c r="Q45" s="28" t="s">
        <v>210</v>
      </c>
      <c r="R45" s="52">
        <v>120</v>
      </c>
      <c r="S45" s="28">
        <v>30</v>
      </c>
      <c r="T45" s="28" t="s">
        <v>399</v>
      </c>
      <c r="U45" s="210">
        <v>0.2</v>
      </c>
      <c r="V45" s="53">
        <v>44958</v>
      </c>
      <c r="W45" s="53">
        <v>45260</v>
      </c>
    </row>
    <row r="46" spans="1:23" ht="156" customHeight="1" x14ac:dyDescent="0.25">
      <c r="A46" s="13" t="s">
        <v>325</v>
      </c>
      <c r="B46" s="3" t="s">
        <v>288</v>
      </c>
      <c r="C46" s="3" t="s">
        <v>291</v>
      </c>
      <c r="D46" s="3" t="s">
        <v>454</v>
      </c>
      <c r="E46" s="98" t="s">
        <v>308</v>
      </c>
      <c r="F46" s="3" t="s">
        <v>318</v>
      </c>
      <c r="G46" s="3" t="s">
        <v>335</v>
      </c>
      <c r="H46" s="103" t="s">
        <v>320</v>
      </c>
      <c r="I46" s="76" t="s">
        <v>336</v>
      </c>
      <c r="J46" s="107" t="s">
        <v>337</v>
      </c>
      <c r="K46" s="28" t="s">
        <v>202</v>
      </c>
      <c r="L46" s="28" t="s">
        <v>201</v>
      </c>
      <c r="M46" s="28" t="s">
        <v>207</v>
      </c>
      <c r="N46" s="163"/>
      <c r="O46" s="51" t="s">
        <v>18</v>
      </c>
      <c r="P46" s="51" t="s">
        <v>18</v>
      </c>
      <c r="Q46" s="28" t="s">
        <v>208</v>
      </c>
      <c r="R46" s="52">
        <v>32</v>
      </c>
      <c r="S46" s="105">
        <v>8</v>
      </c>
      <c r="T46" s="105" t="s">
        <v>209</v>
      </c>
      <c r="U46" s="209">
        <v>0.4</v>
      </c>
      <c r="V46" s="53">
        <v>44958</v>
      </c>
      <c r="W46" s="53">
        <v>45260</v>
      </c>
    </row>
    <row r="47" spans="1:23" ht="156" customHeight="1" x14ac:dyDescent="0.25">
      <c r="A47" s="13" t="s">
        <v>325</v>
      </c>
      <c r="B47" s="3" t="s">
        <v>288</v>
      </c>
      <c r="C47" s="3" t="s">
        <v>291</v>
      </c>
      <c r="D47" s="3" t="s">
        <v>454</v>
      </c>
      <c r="E47" s="98" t="s">
        <v>308</v>
      </c>
      <c r="F47" s="3" t="s">
        <v>318</v>
      </c>
      <c r="G47" s="3" t="s">
        <v>335</v>
      </c>
      <c r="H47" s="103" t="s">
        <v>320</v>
      </c>
      <c r="I47" s="76" t="s">
        <v>336</v>
      </c>
      <c r="J47" s="107" t="s">
        <v>337</v>
      </c>
      <c r="K47" s="54" t="s">
        <v>202</v>
      </c>
      <c r="L47" s="54" t="s">
        <v>201</v>
      </c>
      <c r="M47" s="54" t="s">
        <v>200</v>
      </c>
      <c r="N47" s="169">
        <v>36499265</v>
      </c>
      <c r="O47" s="55">
        <v>16</v>
      </c>
      <c r="P47" s="55">
        <v>4</v>
      </c>
      <c r="Q47" s="54" t="s">
        <v>205</v>
      </c>
      <c r="R47" s="56">
        <v>16</v>
      </c>
      <c r="S47" s="105">
        <v>4</v>
      </c>
      <c r="T47" s="105" t="s">
        <v>206</v>
      </c>
      <c r="U47" s="203">
        <v>0.4</v>
      </c>
      <c r="V47" s="57">
        <v>44958</v>
      </c>
      <c r="W47" s="57">
        <v>45260</v>
      </c>
    </row>
    <row r="48" spans="1:23" ht="156" customHeight="1" x14ac:dyDescent="0.25">
      <c r="A48" s="13" t="s">
        <v>325</v>
      </c>
      <c r="B48" s="3" t="s">
        <v>288</v>
      </c>
      <c r="C48" s="3" t="s">
        <v>291</v>
      </c>
      <c r="D48" s="3" t="s">
        <v>454</v>
      </c>
      <c r="E48" s="98" t="s">
        <v>308</v>
      </c>
      <c r="F48" s="3" t="s">
        <v>318</v>
      </c>
      <c r="G48" s="3" t="s">
        <v>335</v>
      </c>
      <c r="H48" s="103" t="s">
        <v>320</v>
      </c>
      <c r="I48" s="76" t="s">
        <v>336</v>
      </c>
      <c r="J48" s="107" t="s">
        <v>337</v>
      </c>
      <c r="K48" s="54" t="s">
        <v>202</v>
      </c>
      <c r="L48" s="54" t="s">
        <v>201</v>
      </c>
      <c r="M48" s="54" t="s">
        <v>200</v>
      </c>
      <c r="N48" s="169"/>
      <c r="O48" s="55" t="s">
        <v>18</v>
      </c>
      <c r="P48" s="55" t="s">
        <v>18</v>
      </c>
      <c r="Q48" s="54" t="s">
        <v>424</v>
      </c>
      <c r="R48" s="56">
        <v>8</v>
      </c>
      <c r="S48" s="54">
        <v>2</v>
      </c>
      <c r="T48" s="54" t="s">
        <v>203</v>
      </c>
      <c r="U48" s="211">
        <v>0.1</v>
      </c>
      <c r="V48" s="57">
        <v>45108</v>
      </c>
      <c r="W48" s="57">
        <v>45291</v>
      </c>
    </row>
    <row r="49" spans="1:23" ht="156" customHeight="1" x14ac:dyDescent="0.25">
      <c r="A49" s="13" t="s">
        <v>325</v>
      </c>
      <c r="B49" s="3" t="s">
        <v>288</v>
      </c>
      <c r="C49" s="3" t="s">
        <v>291</v>
      </c>
      <c r="D49" s="3" t="s">
        <v>454</v>
      </c>
      <c r="E49" s="98" t="s">
        <v>308</v>
      </c>
      <c r="F49" s="3" t="s">
        <v>318</v>
      </c>
      <c r="G49" s="3" t="s">
        <v>335</v>
      </c>
      <c r="H49" s="103" t="s">
        <v>320</v>
      </c>
      <c r="I49" s="76" t="s">
        <v>336</v>
      </c>
      <c r="J49" s="107" t="s">
        <v>337</v>
      </c>
      <c r="K49" s="54" t="s">
        <v>202</v>
      </c>
      <c r="L49" s="54" t="s">
        <v>201</v>
      </c>
      <c r="M49" s="54" t="s">
        <v>200</v>
      </c>
      <c r="N49" s="169"/>
      <c r="O49" s="55" t="s">
        <v>18</v>
      </c>
      <c r="P49" s="55" t="s">
        <v>18</v>
      </c>
      <c r="Q49" s="59" t="s">
        <v>425</v>
      </c>
      <c r="R49" s="56">
        <v>8</v>
      </c>
      <c r="S49" s="54">
        <v>2</v>
      </c>
      <c r="T49" s="54" t="s">
        <v>203</v>
      </c>
      <c r="U49" s="211">
        <v>0.1</v>
      </c>
      <c r="V49" s="57">
        <v>45108</v>
      </c>
      <c r="W49" s="57">
        <v>45291</v>
      </c>
    </row>
    <row r="50" spans="1:23" ht="156" customHeight="1" x14ac:dyDescent="0.25">
      <c r="A50" s="13" t="s">
        <v>325</v>
      </c>
      <c r="B50" s="3" t="s">
        <v>288</v>
      </c>
      <c r="C50" s="3" t="s">
        <v>291</v>
      </c>
      <c r="D50" s="3" t="s">
        <v>454</v>
      </c>
      <c r="E50" s="98" t="s">
        <v>308</v>
      </c>
      <c r="F50" s="3" t="s">
        <v>318</v>
      </c>
      <c r="G50" s="3" t="s">
        <v>335</v>
      </c>
      <c r="H50" s="103" t="s">
        <v>320</v>
      </c>
      <c r="I50" s="76" t="s">
        <v>336</v>
      </c>
      <c r="J50" s="107" t="s">
        <v>337</v>
      </c>
      <c r="K50" s="54" t="s">
        <v>202</v>
      </c>
      <c r="L50" s="54" t="s">
        <v>201</v>
      </c>
      <c r="M50" s="54" t="s">
        <v>200</v>
      </c>
      <c r="N50" s="169"/>
      <c r="O50" s="55" t="s">
        <v>18</v>
      </c>
      <c r="P50" s="55" t="s">
        <v>18</v>
      </c>
      <c r="Q50" s="54" t="s">
        <v>426</v>
      </c>
      <c r="R50" s="56">
        <v>8</v>
      </c>
      <c r="S50" s="54">
        <v>2</v>
      </c>
      <c r="T50" s="54" t="s">
        <v>203</v>
      </c>
      <c r="U50" s="211">
        <v>0.1</v>
      </c>
      <c r="V50" s="57">
        <v>45078</v>
      </c>
      <c r="W50" s="57">
        <v>45291</v>
      </c>
    </row>
    <row r="51" spans="1:23" ht="156" customHeight="1" x14ac:dyDescent="0.25">
      <c r="A51" s="13" t="s">
        <v>325</v>
      </c>
      <c r="B51" s="3" t="s">
        <v>288</v>
      </c>
      <c r="C51" s="3" t="s">
        <v>291</v>
      </c>
      <c r="D51" s="3" t="s">
        <v>454</v>
      </c>
      <c r="E51" s="98" t="s">
        <v>308</v>
      </c>
      <c r="F51" s="3" t="s">
        <v>318</v>
      </c>
      <c r="G51" s="3" t="s">
        <v>335</v>
      </c>
      <c r="H51" s="103" t="s">
        <v>320</v>
      </c>
      <c r="I51" s="76" t="s">
        <v>336</v>
      </c>
      <c r="J51" s="107" t="s">
        <v>337</v>
      </c>
      <c r="K51" s="54" t="s">
        <v>202</v>
      </c>
      <c r="L51" s="54" t="s">
        <v>201</v>
      </c>
      <c r="M51" s="54" t="s">
        <v>200</v>
      </c>
      <c r="N51" s="169"/>
      <c r="O51" s="55" t="s">
        <v>18</v>
      </c>
      <c r="P51" s="55" t="s">
        <v>18</v>
      </c>
      <c r="Q51" s="54" t="s">
        <v>427</v>
      </c>
      <c r="R51" s="56">
        <v>4</v>
      </c>
      <c r="S51" s="54">
        <v>2</v>
      </c>
      <c r="T51" s="54" t="s">
        <v>203</v>
      </c>
      <c r="U51" s="211">
        <v>0.1</v>
      </c>
      <c r="V51" s="57">
        <v>45078</v>
      </c>
      <c r="W51" s="57">
        <v>45291</v>
      </c>
    </row>
    <row r="52" spans="1:23" ht="156" customHeight="1" x14ac:dyDescent="0.25">
      <c r="A52" s="13" t="s">
        <v>325</v>
      </c>
      <c r="B52" s="3" t="s">
        <v>288</v>
      </c>
      <c r="C52" s="3" t="s">
        <v>291</v>
      </c>
      <c r="D52" s="3" t="s">
        <v>454</v>
      </c>
      <c r="E52" s="98" t="s">
        <v>308</v>
      </c>
      <c r="F52" s="3" t="s">
        <v>318</v>
      </c>
      <c r="G52" s="3" t="s">
        <v>335</v>
      </c>
      <c r="H52" s="103" t="s">
        <v>320</v>
      </c>
      <c r="I52" s="76" t="s">
        <v>336</v>
      </c>
      <c r="J52" s="107" t="s">
        <v>337</v>
      </c>
      <c r="K52" s="54" t="s">
        <v>202</v>
      </c>
      <c r="L52" s="54" t="s">
        <v>201</v>
      </c>
      <c r="M52" s="54" t="s">
        <v>200</v>
      </c>
      <c r="N52" s="169"/>
      <c r="O52" s="58" t="s">
        <v>18</v>
      </c>
      <c r="P52" s="58" t="s">
        <v>18</v>
      </c>
      <c r="Q52" s="54" t="s">
        <v>428</v>
      </c>
      <c r="R52" s="56">
        <v>8</v>
      </c>
      <c r="S52" s="54">
        <v>2</v>
      </c>
      <c r="T52" s="54" t="s">
        <v>204</v>
      </c>
      <c r="U52" s="211">
        <v>0.1</v>
      </c>
      <c r="V52" s="57">
        <v>45078</v>
      </c>
      <c r="W52" s="57">
        <v>45291</v>
      </c>
    </row>
    <row r="53" spans="1:23" ht="156" customHeight="1" x14ac:dyDescent="0.25">
      <c r="A53" s="13" t="s">
        <v>325</v>
      </c>
      <c r="B53" s="3" t="s">
        <v>288</v>
      </c>
      <c r="C53" s="3" t="s">
        <v>291</v>
      </c>
      <c r="D53" s="3" t="s">
        <v>454</v>
      </c>
      <c r="E53" s="98" t="s">
        <v>308</v>
      </c>
      <c r="F53" s="3" t="s">
        <v>318</v>
      </c>
      <c r="G53" s="3" t="s">
        <v>335</v>
      </c>
      <c r="H53" s="103" t="s">
        <v>320</v>
      </c>
      <c r="I53" s="76" t="s">
        <v>336</v>
      </c>
      <c r="J53" s="107" t="s">
        <v>337</v>
      </c>
      <c r="K53" s="54" t="s">
        <v>202</v>
      </c>
      <c r="L53" s="54" t="s">
        <v>201</v>
      </c>
      <c r="M53" s="54" t="s">
        <v>200</v>
      </c>
      <c r="N53" s="169"/>
      <c r="O53" s="58" t="s">
        <v>18</v>
      </c>
      <c r="P53" s="58" t="s">
        <v>18</v>
      </c>
      <c r="Q53" s="54" t="s">
        <v>429</v>
      </c>
      <c r="R53" s="56">
        <v>8</v>
      </c>
      <c r="S53" s="54">
        <v>2</v>
      </c>
      <c r="T53" s="54" t="s">
        <v>203</v>
      </c>
      <c r="U53" s="211">
        <v>0.1</v>
      </c>
      <c r="V53" s="57">
        <v>45078</v>
      </c>
      <c r="W53" s="57">
        <v>45291</v>
      </c>
    </row>
    <row r="54" spans="1:23" ht="156" customHeight="1" x14ac:dyDescent="0.25">
      <c r="A54" s="32" t="s">
        <v>298</v>
      </c>
      <c r="B54" s="15" t="s">
        <v>299</v>
      </c>
      <c r="C54" s="3" t="s">
        <v>455</v>
      </c>
      <c r="D54" s="3" t="s">
        <v>456</v>
      </c>
      <c r="E54" s="98" t="s">
        <v>312</v>
      </c>
      <c r="F54" s="3" t="s">
        <v>334</v>
      </c>
      <c r="G54" s="3" t="s">
        <v>338</v>
      </c>
      <c r="H54" s="12" t="s">
        <v>339</v>
      </c>
      <c r="I54" s="16" t="s">
        <v>340</v>
      </c>
      <c r="J54" s="108" t="s">
        <v>341</v>
      </c>
      <c r="K54" s="60" t="s">
        <v>202</v>
      </c>
      <c r="L54" s="60" t="s">
        <v>202</v>
      </c>
      <c r="M54" s="15" t="s">
        <v>296</v>
      </c>
      <c r="N54" s="170"/>
      <c r="O54" s="190">
        <f>Tabla2[[#This Row],[Meta Plan Estratégico 2023]]*4</f>
        <v>1.3599999999999999E-2</v>
      </c>
      <c r="P54" s="158">
        <v>3.3999999999999998E-3</v>
      </c>
      <c r="Q54" s="62" t="s">
        <v>12</v>
      </c>
      <c r="R54" s="63" t="s">
        <v>18</v>
      </c>
      <c r="S54" s="105">
        <v>4</v>
      </c>
      <c r="T54" s="105" t="s">
        <v>11</v>
      </c>
      <c r="U54" s="209">
        <v>2.29E-2</v>
      </c>
      <c r="V54" s="63">
        <v>44958</v>
      </c>
      <c r="W54" s="63">
        <v>45291</v>
      </c>
    </row>
    <row r="55" spans="1:23" ht="156" customHeight="1" x14ac:dyDescent="0.25">
      <c r="A55" s="13" t="s">
        <v>325</v>
      </c>
      <c r="B55" s="3" t="s">
        <v>288</v>
      </c>
      <c r="C55" s="3" t="s">
        <v>291</v>
      </c>
      <c r="D55" s="3" t="s">
        <v>293</v>
      </c>
      <c r="E55" s="98" t="s">
        <v>308</v>
      </c>
      <c r="F55" s="15" t="s">
        <v>318</v>
      </c>
      <c r="G55" s="15" t="s">
        <v>322</v>
      </c>
      <c r="H55" s="103" t="s">
        <v>320</v>
      </c>
      <c r="I55" s="107" t="s">
        <v>323</v>
      </c>
      <c r="J55" s="13" t="s">
        <v>324</v>
      </c>
      <c r="K55" s="30" t="s">
        <v>176</v>
      </c>
      <c r="L55" s="30" t="s">
        <v>175</v>
      </c>
      <c r="M55" s="32" t="s">
        <v>365</v>
      </c>
      <c r="N55" s="171">
        <v>100000000</v>
      </c>
      <c r="O55" s="30">
        <v>12000</v>
      </c>
      <c r="P55" s="30">
        <v>3000</v>
      </c>
      <c r="Q55" s="32" t="s">
        <v>198</v>
      </c>
      <c r="R55" s="33">
        <v>12000</v>
      </c>
      <c r="S55" s="105">
        <v>3000</v>
      </c>
      <c r="T55" s="105" t="s">
        <v>199</v>
      </c>
      <c r="U55" s="209">
        <v>0.8</v>
      </c>
      <c r="V55" s="65">
        <v>44958</v>
      </c>
      <c r="W55" s="65">
        <v>45291</v>
      </c>
    </row>
    <row r="56" spans="1:23" ht="156" customHeight="1" x14ac:dyDescent="0.25">
      <c r="A56" s="13" t="s">
        <v>325</v>
      </c>
      <c r="B56" s="3" t="s">
        <v>288</v>
      </c>
      <c r="C56" s="3" t="s">
        <v>291</v>
      </c>
      <c r="D56" s="3" t="s">
        <v>293</v>
      </c>
      <c r="E56" s="98" t="s">
        <v>308</v>
      </c>
      <c r="F56" s="15" t="s">
        <v>318</v>
      </c>
      <c r="G56" s="15" t="s">
        <v>322</v>
      </c>
      <c r="H56" s="103" t="s">
        <v>320</v>
      </c>
      <c r="I56" s="107" t="s">
        <v>323</v>
      </c>
      <c r="J56" s="13" t="s">
        <v>324</v>
      </c>
      <c r="K56" s="30" t="s">
        <v>176</v>
      </c>
      <c r="L56" s="30" t="s">
        <v>175</v>
      </c>
      <c r="M56" s="32" t="s">
        <v>365</v>
      </c>
      <c r="N56" s="171"/>
      <c r="O56" s="30" t="s">
        <v>18</v>
      </c>
      <c r="P56" s="30" t="s">
        <v>18</v>
      </c>
      <c r="Q56" s="4" t="s">
        <v>197</v>
      </c>
      <c r="R56" s="33">
        <v>4800</v>
      </c>
      <c r="S56" s="32">
        <v>1200</v>
      </c>
      <c r="T56" s="32" t="s">
        <v>196</v>
      </c>
      <c r="U56" s="212">
        <v>0.2</v>
      </c>
      <c r="V56" s="65">
        <v>44927</v>
      </c>
      <c r="W56" s="65">
        <v>45291</v>
      </c>
    </row>
    <row r="57" spans="1:23" ht="156" customHeight="1" x14ac:dyDescent="0.25">
      <c r="A57" s="13" t="s">
        <v>325</v>
      </c>
      <c r="B57" s="3" t="s">
        <v>288</v>
      </c>
      <c r="C57" s="3" t="s">
        <v>291</v>
      </c>
      <c r="D57" s="3" t="s">
        <v>293</v>
      </c>
      <c r="E57" s="98" t="s">
        <v>308</v>
      </c>
      <c r="F57" s="15" t="s">
        <v>318</v>
      </c>
      <c r="G57" s="15" t="s">
        <v>322</v>
      </c>
      <c r="H57" s="103" t="s">
        <v>320</v>
      </c>
      <c r="I57" s="107" t="s">
        <v>323</v>
      </c>
      <c r="J57" s="13" t="s">
        <v>324</v>
      </c>
      <c r="K57" s="66" t="s">
        <v>176</v>
      </c>
      <c r="L57" s="66" t="s">
        <v>175</v>
      </c>
      <c r="M57" s="67" t="s">
        <v>180</v>
      </c>
      <c r="N57" s="172">
        <v>503041504</v>
      </c>
      <c r="O57" s="68">
        <v>550000</v>
      </c>
      <c r="P57" s="68">
        <v>150000</v>
      </c>
      <c r="Q57" s="67" t="s">
        <v>194</v>
      </c>
      <c r="R57" s="69">
        <v>4</v>
      </c>
      <c r="S57" s="67">
        <v>1</v>
      </c>
      <c r="T57" s="67" t="s">
        <v>195</v>
      </c>
      <c r="U57" s="213">
        <v>0.05</v>
      </c>
      <c r="V57" s="70">
        <v>44927</v>
      </c>
      <c r="W57" s="70">
        <v>44957</v>
      </c>
    </row>
    <row r="58" spans="1:23" ht="156" customHeight="1" x14ac:dyDescent="0.25">
      <c r="A58" s="13" t="s">
        <v>325</v>
      </c>
      <c r="B58" s="3" t="s">
        <v>288</v>
      </c>
      <c r="C58" s="3" t="s">
        <v>291</v>
      </c>
      <c r="D58" s="3" t="s">
        <v>293</v>
      </c>
      <c r="E58" s="98" t="s">
        <v>308</v>
      </c>
      <c r="F58" s="15" t="s">
        <v>318</v>
      </c>
      <c r="G58" s="15" t="s">
        <v>322</v>
      </c>
      <c r="H58" s="103" t="s">
        <v>320</v>
      </c>
      <c r="I58" s="107" t="s">
        <v>323</v>
      </c>
      <c r="J58" s="13" t="s">
        <v>324</v>
      </c>
      <c r="K58" s="66" t="s">
        <v>176</v>
      </c>
      <c r="L58" s="66" t="s">
        <v>175</v>
      </c>
      <c r="M58" s="67" t="s">
        <v>180</v>
      </c>
      <c r="N58" s="172"/>
      <c r="O58" s="66" t="s">
        <v>18</v>
      </c>
      <c r="P58" s="66" t="s">
        <v>18</v>
      </c>
      <c r="Q58" s="67" t="s">
        <v>192</v>
      </c>
      <c r="R58" s="69">
        <v>48</v>
      </c>
      <c r="S58" s="67">
        <v>12</v>
      </c>
      <c r="T58" s="67" t="s">
        <v>193</v>
      </c>
      <c r="U58" s="213">
        <v>0.05</v>
      </c>
      <c r="V58" s="70">
        <v>44927</v>
      </c>
      <c r="W58" s="70">
        <v>45291</v>
      </c>
    </row>
    <row r="59" spans="1:23" ht="156" customHeight="1" x14ac:dyDescent="0.25">
      <c r="A59" s="13" t="s">
        <v>325</v>
      </c>
      <c r="B59" s="3" t="s">
        <v>288</v>
      </c>
      <c r="C59" s="3" t="s">
        <v>291</v>
      </c>
      <c r="D59" s="3" t="s">
        <v>293</v>
      </c>
      <c r="E59" s="98" t="s">
        <v>308</v>
      </c>
      <c r="F59" s="15" t="s">
        <v>318</v>
      </c>
      <c r="G59" s="15" t="s">
        <v>322</v>
      </c>
      <c r="H59" s="103" t="s">
        <v>320</v>
      </c>
      <c r="I59" s="107" t="s">
        <v>323</v>
      </c>
      <c r="J59" s="13" t="s">
        <v>324</v>
      </c>
      <c r="K59" s="66" t="s">
        <v>176</v>
      </c>
      <c r="L59" s="66" t="s">
        <v>175</v>
      </c>
      <c r="M59" s="67" t="s">
        <v>180</v>
      </c>
      <c r="N59" s="172"/>
      <c r="O59" s="66" t="s">
        <v>18</v>
      </c>
      <c r="P59" s="66" t="s">
        <v>18</v>
      </c>
      <c r="Q59" s="67" t="s">
        <v>190</v>
      </c>
      <c r="R59" s="69">
        <v>45</v>
      </c>
      <c r="S59" s="67">
        <v>15</v>
      </c>
      <c r="T59" s="67" t="s">
        <v>191</v>
      </c>
      <c r="U59" s="213">
        <v>0.05</v>
      </c>
      <c r="V59" s="70">
        <v>44958</v>
      </c>
      <c r="W59" s="70">
        <v>45291</v>
      </c>
    </row>
    <row r="60" spans="1:23" ht="156" customHeight="1" x14ac:dyDescent="0.25">
      <c r="A60" s="13" t="s">
        <v>325</v>
      </c>
      <c r="B60" s="3" t="s">
        <v>288</v>
      </c>
      <c r="C60" s="3" t="s">
        <v>291</v>
      </c>
      <c r="D60" s="3" t="s">
        <v>293</v>
      </c>
      <c r="E60" s="98" t="s">
        <v>308</v>
      </c>
      <c r="F60" s="15" t="s">
        <v>318</v>
      </c>
      <c r="G60" s="15" t="s">
        <v>322</v>
      </c>
      <c r="H60" s="103" t="s">
        <v>320</v>
      </c>
      <c r="I60" s="107" t="s">
        <v>323</v>
      </c>
      <c r="J60" s="13" t="s">
        <v>324</v>
      </c>
      <c r="K60" s="66" t="s">
        <v>176</v>
      </c>
      <c r="L60" s="66" t="s">
        <v>175</v>
      </c>
      <c r="M60" s="67" t="s">
        <v>180</v>
      </c>
      <c r="N60" s="172"/>
      <c r="O60" s="66" t="s">
        <v>18</v>
      </c>
      <c r="P60" s="66" t="s">
        <v>18</v>
      </c>
      <c r="Q60" s="67" t="s">
        <v>180</v>
      </c>
      <c r="R60" s="69">
        <v>550000</v>
      </c>
      <c r="S60" s="105">
        <v>150000</v>
      </c>
      <c r="T60" s="105" t="s">
        <v>189</v>
      </c>
      <c r="U60" s="209">
        <v>0.6</v>
      </c>
      <c r="V60" s="70">
        <v>44927</v>
      </c>
      <c r="W60" s="70">
        <v>44957</v>
      </c>
    </row>
    <row r="61" spans="1:23" ht="156" customHeight="1" x14ac:dyDescent="0.25">
      <c r="A61" s="13" t="s">
        <v>325</v>
      </c>
      <c r="B61" s="3" t="s">
        <v>288</v>
      </c>
      <c r="C61" s="3" t="s">
        <v>291</v>
      </c>
      <c r="D61" s="3" t="s">
        <v>293</v>
      </c>
      <c r="E61" s="98" t="s">
        <v>308</v>
      </c>
      <c r="F61" s="15" t="s">
        <v>318</v>
      </c>
      <c r="G61" s="15" t="s">
        <v>322</v>
      </c>
      <c r="H61" s="103" t="s">
        <v>320</v>
      </c>
      <c r="I61" s="107" t="s">
        <v>323</v>
      </c>
      <c r="J61" s="13" t="s">
        <v>324</v>
      </c>
      <c r="K61" s="66" t="s">
        <v>176</v>
      </c>
      <c r="L61" s="66" t="s">
        <v>175</v>
      </c>
      <c r="M61" s="67" t="s">
        <v>180</v>
      </c>
      <c r="N61" s="172"/>
      <c r="O61" s="66" t="s">
        <v>18</v>
      </c>
      <c r="P61" s="66" t="s">
        <v>18</v>
      </c>
      <c r="Q61" s="67" t="s">
        <v>187</v>
      </c>
      <c r="R61" s="69">
        <v>4</v>
      </c>
      <c r="S61" s="67">
        <v>1</v>
      </c>
      <c r="T61" s="67" t="s">
        <v>188</v>
      </c>
      <c r="U61" s="213">
        <v>0.05</v>
      </c>
      <c r="V61" s="70">
        <v>44927</v>
      </c>
      <c r="W61" s="70">
        <v>44957</v>
      </c>
    </row>
    <row r="62" spans="1:23" ht="156" customHeight="1" x14ac:dyDescent="0.25">
      <c r="A62" s="13" t="s">
        <v>325</v>
      </c>
      <c r="B62" s="3" t="s">
        <v>288</v>
      </c>
      <c r="C62" s="3" t="s">
        <v>291</v>
      </c>
      <c r="D62" s="3" t="s">
        <v>293</v>
      </c>
      <c r="E62" s="98" t="s">
        <v>308</v>
      </c>
      <c r="F62" s="15" t="s">
        <v>318</v>
      </c>
      <c r="G62" s="15" t="s">
        <v>322</v>
      </c>
      <c r="H62" s="103" t="s">
        <v>320</v>
      </c>
      <c r="I62" s="107" t="s">
        <v>323</v>
      </c>
      <c r="J62" s="13" t="s">
        <v>324</v>
      </c>
      <c r="K62" s="66" t="s">
        <v>176</v>
      </c>
      <c r="L62" s="66" t="s">
        <v>175</v>
      </c>
      <c r="M62" s="67" t="s">
        <v>180</v>
      </c>
      <c r="N62" s="172"/>
      <c r="O62" s="66" t="s">
        <v>18</v>
      </c>
      <c r="P62" s="66" t="s">
        <v>18</v>
      </c>
      <c r="Q62" s="67" t="s">
        <v>185</v>
      </c>
      <c r="R62" s="71">
        <v>1</v>
      </c>
      <c r="S62" s="72">
        <v>1</v>
      </c>
      <c r="T62" s="67" t="s">
        <v>186</v>
      </c>
      <c r="U62" s="213">
        <v>0.05</v>
      </c>
      <c r="V62" s="70">
        <v>44958</v>
      </c>
      <c r="W62" s="70">
        <v>45291</v>
      </c>
    </row>
    <row r="63" spans="1:23" ht="156" customHeight="1" x14ac:dyDescent="0.25">
      <c r="A63" s="13" t="s">
        <v>325</v>
      </c>
      <c r="B63" s="3" t="s">
        <v>288</v>
      </c>
      <c r="C63" s="3" t="s">
        <v>291</v>
      </c>
      <c r="D63" s="3" t="s">
        <v>293</v>
      </c>
      <c r="E63" s="98" t="s">
        <v>308</v>
      </c>
      <c r="F63" s="15" t="s">
        <v>318</v>
      </c>
      <c r="G63" s="15" t="s">
        <v>322</v>
      </c>
      <c r="H63" s="103" t="s">
        <v>320</v>
      </c>
      <c r="I63" s="107" t="s">
        <v>323</v>
      </c>
      <c r="J63" s="13" t="s">
        <v>324</v>
      </c>
      <c r="K63" s="66" t="s">
        <v>176</v>
      </c>
      <c r="L63" s="66" t="s">
        <v>175</v>
      </c>
      <c r="M63" s="67" t="s">
        <v>180</v>
      </c>
      <c r="N63" s="172"/>
      <c r="O63" s="66" t="s">
        <v>18</v>
      </c>
      <c r="P63" s="66" t="s">
        <v>18</v>
      </c>
      <c r="Q63" s="67" t="s">
        <v>183</v>
      </c>
      <c r="R63" s="69">
        <v>4</v>
      </c>
      <c r="S63" s="67">
        <v>1</v>
      </c>
      <c r="T63" s="67" t="s">
        <v>184</v>
      </c>
      <c r="U63" s="213">
        <v>0.05</v>
      </c>
      <c r="V63" s="70">
        <v>44927</v>
      </c>
      <c r="W63" s="70">
        <v>44957</v>
      </c>
    </row>
    <row r="64" spans="1:23" ht="156" customHeight="1" x14ac:dyDescent="0.25">
      <c r="A64" s="13" t="s">
        <v>325</v>
      </c>
      <c r="B64" s="3" t="s">
        <v>288</v>
      </c>
      <c r="C64" s="3" t="s">
        <v>291</v>
      </c>
      <c r="D64" s="3" t="s">
        <v>293</v>
      </c>
      <c r="E64" s="98" t="s">
        <v>308</v>
      </c>
      <c r="F64" s="15" t="s">
        <v>318</v>
      </c>
      <c r="G64" s="15" t="s">
        <v>322</v>
      </c>
      <c r="H64" s="103" t="s">
        <v>320</v>
      </c>
      <c r="I64" s="107" t="s">
        <v>323</v>
      </c>
      <c r="J64" s="13" t="s">
        <v>324</v>
      </c>
      <c r="K64" s="66" t="s">
        <v>176</v>
      </c>
      <c r="L64" s="66" t="s">
        <v>175</v>
      </c>
      <c r="M64" s="67" t="s">
        <v>180</v>
      </c>
      <c r="N64" s="172"/>
      <c r="O64" s="66" t="s">
        <v>18</v>
      </c>
      <c r="P64" s="66" t="s">
        <v>18</v>
      </c>
      <c r="Q64" s="67" t="s">
        <v>181</v>
      </c>
      <c r="R64" s="71">
        <v>1</v>
      </c>
      <c r="S64" s="72">
        <v>1</v>
      </c>
      <c r="T64" s="67" t="s">
        <v>182</v>
      </c>
      <c r="U64" s="213">
        <v>0.05</v>
      </c>
      <c r="V64" s="70">
        <v>44958</v>
      </c>
      <c r="W64" s="70">
        <v>45291</v>
      </c>
    </row>
    <row r="65" spans="1:23" ht="156" customHeight="1" x14ac:dyDescent="0.25">
      <c r="A65" s="13" t="s">
        <v>325</v>
      </c>
      <c r="B65" s="3" t="s">
        <v>288</v>
      </c>
      <c r="C65" s="3" t="s">
        <v>291</v>
      </c>
      <c r="D65" s="3" t="s">
        <v>293</v>
      </c>
      <c r="E65" s="98" t="s">
        <v>308</v>
      </c>
      <c r="F65" s="15" t="s">
        <v>318</v>
      </c>
      <c r="G65" s="15" t="s">
        <v>322</v>
      </c>
      <c r="H65" s="103" t="s">
        <v>320</v>
      </c>
      <c r="I65" s="107" t="s">
        <v>323</v>
      </c>
      <c r="J65" s="13" t="s">
        <v>324</v>
      </c>
      <c r="K65" s="66" t="s">
        <v>176</v>
      </c>
      <c r="L65" s="66" t="s">
        <v>175</v>
      </c>
      <c r="M65" s="67" t="s">
        <v>180</v>
      </c>
      <c r="N65" s="172"/>
      <c r="O65" s="66" t="s">
        <v>18</v>
      </c>
      <c r="P65" s="66" t="s">
        <v>18</v>
      </c>
      <c r="Q65" s="73" t="s">
        <v>430</v>
      </c>
      <c r="R65" s="74">
        <v>1</v>
      </c>
      <c r="S65" s="75">
        <v>1</v>
      </c>
      <c r="T65" s="67" t="s">
        <v>179</v>
      </c>
      <c r="U65" s="213">
        <v>0.05</v>
      </c>
      <c r="V65" s="70">
        <v>44958</v>
      </c>
      <c r="W65" s="70">
        <v>45291</v>
      </c>
    </row>
    <row r="66" spans="1:23" ht="156" customHeight="1" x14ac:dyDescent="0.25">
      <c r="A66" s="32" t="s">
        <v>298</v>
      </c>
      <c r="B66" s="15" t="s">
        <v>299</v>
      </c>
      <c r="C66" s="3" t="s">
        <v>455</v>
      </c>
      <c r="D66" s="3" t="s">
        <v>456</v>
      </c>
      <c r="E66" s="98" t="s">
        <v>310</v>
      </c>
      <c r="F66" s="3" t="s">
        <v>334</v>
      </c>
      <c r="G66" s="3" t="s">
        <v>338</v>
      </c>
      <c r="H66" s="12" t="s">
        <v>339</v>
      </c>
      <c r="I66" s="16" t="s">
        <v>340</v>
      </c>
      <c r="J66" s="108" t="s">
        <v>341</v>
      </c>
      <c r="K66" s="64" t="s">
        <v>176</v>
      </c>
      <c r="L66" s="64" t="s">
        <v>175</v>
      </c>
      <c r="M66" s="15" t="s">
        <v>296</v>
      </c>
      <c r="N66" s="170"/>
      <c r="O66" s="157">
        <f>Tabla2[[#This Row],[Meta Plan Estratégico 2023]]*4</f>
        <v>0.04</v>
      </c>
      <c r="P66" s="129">
        <v>0.01</v>
      </c>
      <c r="Q66" s="15" t="s">
        <v>177</v>
      </c>
      <c r="R66" s="15" t="s">
        <v>18</v>
      </c>
      <c r="S66" s="133">
        <v>1</v>
      </c>
      <c r="T66" s="105" t="s">
        <v>178</v>
      </c>
      <c r="U66" s="209">
        <v>2.29E-2</v>
      </c>
      <c r="V66" s="112">
        <v>44958</v>
      </c>
      <c r="W66" s="112">
        <v>45291</v>
      </c>
    </row>
    <row r="67" spans="1:23" ht="156" customHeight="1" x14ac:dyDescent="0.25">
      <c r="A67" s="32" t="s">
        <v>298</v>
      </c>
      <c r="B67" s="15" t="s">
        <v>299</v>
      </c>
      <c r="C67" s="3" t="s">
        <v>455</v>
      </c>
      <c r="D67" s="3" t="s">
        <v>456</v>
      </c>
      <c r="E67" s="98" t="s">
        <v>312</v>
      </c>
      <c r="F67" s="3" t="s">
        <v>334</v>
      </c>
      <c r="G67" s="3" t="s">
        <v>338</v>
      </c>
      <c r="H67" s="12" t="s">
        <v>339</v>
      </c>
      <c r="I67" s="16" t="s">
        <v>340</v>
      </c>
      <c r="J67" s="108" t="s">
        <v>341</v>
      </c>
      <c r="K67" s="64" t="s">
        <v>176</v>
      </c>
      <c r="L67" s="64" t="s">
        <v>175</v>
      </c>
      <c r="M67" s="15" t="s">
        <v>296</v>
      </c>
      <c r="N67" s="170"/>
      <c r="O67" s="157">
        <f>Tabla2[[#This Row],[Meta Plan Estratégico 2023]]*4</f>
        <v>1.3599999999999999E-2</v>
      </c>
      <c r="P67" s="158">
        <v>3.3999999999999998E-3</v>
      </c>
      <c r="Q67" s="15" t="s">
        <v>12</v>
      </c>
      <c r="R67" s="15" t="s">
        <v>18</v>
      </c>
      <c r="S67" s="105">
        <v>4</v>
      </c>
      <c r="T67" s="105" t="s">
        <v>11</v>
      </c>
      <c r="U67" s="209">
        <v>2.29E-2</v>
      </c>
      <c r="V67" s="112">
        <v>44958</v>
      </c>
      <c r="W67" s="112">
        <v>45291</v>
      </c>
    </row>
    <row r="68" spans="1:23" ht="156" customHeight="1" x14ac:dyDescent="0.25">
      <c r="A68" s="13" t="s">
        <v>325</v>
      </c>
      <c r="B68" s="3" t="s">
        <v>288</v>
      </c>
      <c r="C68" s="3" t="s">
        <v>291</v>
      </c>
      <c r="D68" s="3" t="s">
        <v>294</v>
      </c>
      <c r="E68" s="98" t="s">
        <v>308</v>
      </c>
      <c r="F68" s="15" t="s">
        <v>318</v>
      </c>
      <c r="G68" s="15" t="s">
        <v>322</v>
      </c>
      <c r="H68" s="103" t="s">
        <v>320</v>
      </c>
      <c r="I68" s="107" t="s">
        <v>323</v>
      </c>
      <c r="J68" s="13" t="s">
        <v>324</v>
      </c>
      <c r="K68" s="77" t="s">
        <v>160</v>
      </c>
      <c r="L68" s="77" t="s">
        <v>160</v>
      </c>
      <c r="M68" s="77" t="s">
        <v>170</v>
      </c>
      <c r="N68" s="173">
        <v>90367068</v>
      </c>
      <c r="O68" s="78">
        <v>2500</v>
      </c>
      <c r="P68" s="78">
        <v>550</v>
      </c>
      <c r="Q68" s="77" t="s">
        <v>174</v>
      </c>
      <c r="R68" s="77" t="s">
        <v>18</v>
      </c>
      <c r="S68" s="77">
        <v>1</v>
      </c>
      <c r="T68" s="77" t="s">
        <v>173</v>
      </c>
      <c r="U68" s="214">
        <v>0.2</v>
      </c>
      <c r="V68" s="79">
        <v>44958</v>
      </c>
      <c r="W68" s="79">
        <v>45291</v>
      </c>
    </row>
    <row r="69" spans="1:23" ht="156" customHeight="1" x14ac:dyDescent="0.25">
      <c r="A69" s="13" t="s">
        <v>325</v>
      </c>
      <c r="B69" s="3" t="s">
        <v>288</v>
      </c>
      <c r="C69" s="3" t="s">
        <v>291</v>
      </c>
      <c r="D69" s="3" t="s">
        <v>294</v>
      </c>
      <c r="E69" s="98" t="s">
        <v>308</v>
      </c>
      <c r="F69" s="15" t="s">
        <v>318</v>
      </c>
      <c r="G69" s="15" t="s">
        <v>322</v>
      </c>
      <c r="H69" s="103" t="s">
        <v>320</v>
      </c>
      <c r="I69" s="107" t="s">
        <v>323</v>
      </c>
      <c r="J69" s="13" t="s">
        <v>324</v>
      </c>
      <c r="K69" s="77" t="s">
        <v>160</v>
      </c>
      <c r="L69" s="77" t="s">
        <v>160</v>
      </c>
      <c r="M69" s="77" t="s">
        <v>170</v>
      </c>
      <c r="N69" s="173"/>
      <c r="O69" s="78" t="s">
        <v>18</v>
      </c>
      <c r="P69" s="77" t="s">
        <v>18</v>
      </c>
      <c r="Q69" s="77" t="s">
        <v>171</v>
      </c>
      <c r="R69" s="80">
        <v>2300</v>
      </c>
      <c r="S69" s="105">
        <v>500</v>
      </c>
      <c r="T69" s="105" t="s">
        <v>172</v>
      </c>
      <c r="U69" s="209">
        <v>0.4</v>
      </c>
      <c r="V69" s="79">
        <v>44927</v>
      </c>
      <c r="W69" s="79">
        <v>45291</v>
      </c>
    </row>
    <row r="70" spans="1:23" ht="156" customHeight="1" x14ac:dyDescent="0.25">
      <c r="A70" s="13" t="s">
        <v>325</v>
      </c>
      <c r="B70" s="3" t="s">
        <v>288</v>
      </c>
      <c r="C70" s="3" t="s">
        <v>291</v>
      </c>
      <c r="D70" s="3" t="s">
        <v>294</v>
      </c>
      <c r="E70" s="98" t="s">
        <v>308</v>
      </c>
      <c r="F70" s="15" t="s">
        <v>318</v>
      </c>
      <c r="G70" s="15" t="s">
        <v>322</v>
      </c>
      <c r="H70" s="103" t="s">
        <v>320</v>
      </c>
      <c r="I70" s="107" t="s">
        <v>323</v>
      </c>
      <c r="J70" s="13" t="s">
        <v>324</v>
      </c>
      <c r="K70" s="77" t="s">
        <v>160</v>
      </c>
      <c r="L70" s="77" t="s">
        <v>160</v>
      </c>
      <c r="M70" s="77" t="s">
        <v>170</v>
      </c>
      <c r="N70" s="173"/>
      <c r="O70" s="78" t="s">
        <v>18</v>
      </c>
      <c r="P70" s="78" t="s">
        <v>18</v>
      </c>
      <c r="Q70" s="77" t="s">
        <v>168</v>
      </c>
      <c r="R70" s="80">
        <v>200</v>
      </c>
      <c r="S70" s="105">
        <v>50</v>
      </c>
      <c r="T70" s="105" t="s">
        <v>169</v>
      </c>
      <c r="U70" s="209">
        <v>0.4</v>
      </c>
      <c r="V70" s="79">
        <v>44927</v>
      </c>
      <c r="W70" s="79">
        <v>45291</v>
      </c>
    </row>
    <row r="71" spans="1:23" ht="156" customHeight="1" x14ac:dyDescent="0.25">
      <c r="A71" s="13" t="s">
        <v>325</v>
      </c>
      <c r="B71" s="3" t="s">
        <v>288</v>
      </c>
      <c r="C71" s="3" t="s">
        <v>291</v>
      </c>
      <c r="D71" s="3" t="s">
        <v>294</v>
      </c>
      <c r="E71" s="98" t="s">
        <v>308</v>
      </c>
      <c r="F71" s="15" t="s">
        <v>318</v>
      </c>
      <c r="G71" s="15" t="s">
        <v>322</v>
      </c>
      <c r="H71" s="103" t="s">
        <v>320</v>
      </c>
      <c r="I71" s="107" t="s">
        <v>323</v>
      </c>
      <c r="J71" s="13" t="s">
        <v>324</v>
      </c>
      <c r="K71" s="12" t="s">
        <v>160</v>
      </c>
      <c r="L71" s="12" t="s">
        <v>160</v>
      </c>
      <c r="M71" s="12" t="s">
        <v>163</v>
      </c>
      <c r="N71" s="174">
        <v>14691222</v>
      </c>
      <c r="O71" s="81">
        <v>260</v>
      </c>
      <c r="P71" s="12">
        <v>65</v>
      </c>
      <c r="Q71" s="12" t="s">
        <v>166</v>
      </c>
      <c r="R71" s="12" t="s">
        <v>18</v>
      </c>
      <c r="S71" s="12">
        <v>1</v>
      </c>
      <c r="T71" s="12" t="s">
        <v>167</v>
      </c>
      <c r="U71" s="215">
        <v>0.1</v>
      </c>
      <c r="V71" s="82">
        <v>44927</v>
      </c>
      <c r="W71" s="82">
        <v>44957</v>
      </c>
    </row>
    <row r="72" spans="1:23" ht="156" customHeight="1" x14ac:dyDescent="0.25">
      <c r="A72" s="13" t="s">
        <v>325</v>
      </c>
      <c r="B72" s="3" t="s">
        <v>288</v>
      </c>
      <c r="C72" s="3" t="s">
        <v>291</v>
      </c>
      <c r="D72" s="3" t="s">
        <v>294</v>
      </c>
      <c r="E72" s="98" t="s">
        <v>308</v>
      </c>
      <c r="F72" s="15" t="s">
        <v>318</v>
      </c>
      <c r="G72" s="15" t="s">
        <v>322</v>
      </c>
      <c r="H72" s="103" t="s">
        <v>320</v>
      </c>
      <c r="I72" s="107" t="s">
        <v>323</v>
      </c>
      <c r="J72" s="13" t="s">
        <v>324</v>
      </c>
      <c r="K72" s="12" t="s">
        <v>160</v>
      </c>
      <c r="L72" s="12" t="s">
        <v>160</v>
      </c>
      <c r="M72" s="12" t="s">
        <v>163</v>
      </c>
      <c r="N72" s="174"/>
      <c r="O72" s="81" t="s">
        <v>18</v>
      </c>
      <c r="P72" s="81" t="s">
        <v>18</v>
      </c>
      <c r="Q72" s="12" t="s">
        <v>164</v>
      </c>
      <c r="R72" s="12">
        <v>200</v>
      </c>
      <c r="S72" s="105">
        <v>50</v>
      </c>
      <c r="T72" s="105" t="s">
        <v>165</v>
      </c>
      <c r="U72" s="209">
        <v>0.45</v>
      </c>
      <c r="V72" s="82">
        <v>44927</v>
      </c>
      <c r="W72" s="82">
        <v>45291</v>
      </c>
    </row>
    <row r="73" spans="1:23" ht="156" customHeight="1" x14ac:dyDescent="0.25">
      <c r="A73" s="13" t="s">
        <v>325</v>
      </c>
      <c r="B73" s="3" t="s">
        <v>288</v>
      </c>
      <c r="C73" s="3" t="s">
        <v>291</v>
      </c>
      <c r="D73" s="3" t="s">
        <v>294</v>
      </c>
      <c r="E73" s="98" t="s">
        <v>308</v>
      </c>
      <c r="F73" s="15" t="s">
        <v>318</v>
      </c>
      <c r="G73" s="15" t="s">
        <v>322</v>
      </c>
      <c r="H73" s="103" t="s">
        <v>320</v>
      </c>
      <c r="I73" s="107" t="s">
        <v>323</v>
      </c>
      <c r="J73" s="13" t="s">
        <v>324</v>
      </c>
      <c r="K73" s="12" t="s">
        <v>160</v>
      </c>
      <c r="L73" s="12" t="s">
        <v>160</v>
      </c>
      <c r="M73" s="12" t="s">
        <v>163</v>
      </c>
      <c r="N73" s="174"/>
      <c r="O73" s="81" t="s">
        <v>18</v>
      </c>
      <c r="P73" s="81" t="s">
        <v>18</v>
      </c>
      <c r="Q73" s="12" t="s">
        <v>161</v>
      </c>
      <c r="R73" s="12">
        <v>60</v>
      </c>
      <c r="S73" s="105">
        <v>15</v>
      </c>
      <c r="T73" s="105" t="s">
        <v>162</v>
      </c>
      <c r="U73" s="209">
        <v>0.45</v>
      </c>
      <c r="V73" s="82">
        <v>44927</v>
      </c>
      <c r="W73" s="82">
        <v>45291</v>
      </c>
    </row>
    <row r="74" spans="1:23" ht="156" customHeight="1" x14ac:dyDescent="0.25">
      <c r="A74" s="32" t="s">
        <v>298</v>
      </c>
      <c r="B74" s="15" t="s">
        <v>299</v>
      </c>
      <c r="C74" s="3" t="s">
        <v>455</v>
      </c>
      <c r="D74" s="3" t="s">
        <v>456</v>
      </c>
      <c r="E74" s="98" t="s">
        <v>312</v>
      </c>
      <c r="F74" s="3" t="s">
        <v>334</v>
      </c>
      <c r="G74" s="3" t="s">
        <v>338</v>
      </c>
      <c r="H74" s="12" t="s">
        <v>339</v>
      </c>
      <c r="I74" s="16" t="s">
        <v>340</v>
      </c>
      <c r="J74" s="108" t="s">
        <v>341</v>
      </c>
      <c r="K74" s="61" t="s">
        <v>160</v>
      </c>
      <c r="L74" s="61" t="s">
        <v>160</v>
      </c>
      <c r="M74" s="10" t="s">
        <v>296</v>
      </c>
      <c r="N74" s="175"/>
      <c r="O74" s="157">
        <f>Tabla2[[#This Row],[Meta Plan Estratégico 2023]]*4</f>
        <v>1.3599999999999999E-2</v>
      </c>
      <c r="P74" s="158">
        <v>3.3999999999999998E-3</v>
      </c>
      <c r="Q74" s="62" t="s">
        <v>12</v>
      </c>
      <c r="R74" s="63" t="s">
        <v>18</v>
      </c>
      <c r="S74" s="105">
        <v>4</v>
      </c>
      <c r="T74" s="105" t="s">
        <v>11</v>
      </c>
      <c r="U74" s="209">
        <v>2.29E-2</v>
      </c>
      <c r="V74" s="63">
        <v>44958</v>
      </c>
      <c r="W74" s="63">
        <v>45291</v>
      </c>
    </row>
    <row r="75" spans="1:23" ht="156" customHeight="1" x14ac:dyDescent="0.25">
      <c r="A75" s="13" t="s">
        <v>325</v>
      </c>
      <c r="B75" s="3" t="s">
        <v>288</v>
      </c>
      <c r="C75" s="3" t="s">
        <v>291</v>
      </c>
      <c r="D75" s="3" t="s">
        <v>294</v>
      </c>
      <c r="E75" s="98" t="s">
        <v>308</v>
      </c>
      <c r="F75" s="61" t="s">
        <v>318</v>
      </c>
      <c r="G75" s="61" t="s">
        <v>319</v>
      </c>
      <c r="H75" s="103" t="s">
        <v>320</v>
      </c>
      <c r="I75" s="12" t="s">
        <v>321</v>
      </c>
      <c r="J75" s="105" t="s">
        <v>290</v>
      </c>
      <c r="K75" s="8" t="s">
        <v>144</v>
      </c>
      <c r="L75" s="19" t="s">
        <v>144</v>
      </c>
      <c r="M75" s="6" t="s">
        <v>147</v>
      </c>
      <c r="N75" s="176">
        <v>189855600</v>
      </c>
      <c r="O75" s="19">
        <v>80</v>
      </c>
      <c r="P75" s="19">
        <v>20</v>
      </c>
      <c r="Q75" s="7" t="s">
        <v>158</v>
      </c>
      <c r="R75" s="18" t="s">
        <v>18</v>
      </c>
      <c r="S75" s="7">
        <v>1</v>
      </c>
      <c r="T75" s="83" t="s">
        <v>159</v>
      </c>
      <c r="U75" s="216">
        <v>0.05</v>
      </c>
      <c r="V75" s="84">
        <v>44927</v>
      </c>
      <c r="W75" s="84">
        <v>44957</v>
      </c>
    </row>
    <row r="76" spans="1:23" ht="156" customHeight="1" x14ac:dyDescent="0.25">
      <c r="A76" s="13" t="s">
        <v>325</v>
      </c>
      <c r="B76" s="3" t="s">
        <v>288</v>
      </c>
      <c r="C76" s="3" t="s">
        <v>291</v>
      </c>
      <c r="D76" s="3" t="s">
        <v>294</v>
      </c>
      <c r="E76" s="98" t="s">
        <v>308</v>
      </c>
      <c r="F76" s="61" t="s">
        <v>318</v>
      </c>
      <c r="G76" s="61" t="s">
        <v>319</v>
      </c>
      <c r="H76" s="103" t="s">
        <v>320</v>
      </c>
      <c r="I76" s="12" t="s">
        <v>321</v>
      </c>
      <c r="J76" s="105" t="s">
        <v>290</v>
      </c>
      <c r="K76" s="8" t="s">
        <v>144</v>
      </c>
      <c r="L76" s="19" t="s">
        <v>144</v>
      </c>
      <c r="M76" s="6" t="s">
        <v>147</v>
      </c>
      <c r="N76" s="176"/>
      <c r="O76" s="19" t="s">
        <v>18</v>
      </c>
      <c r="P76" s="19" t="s">
        <v>18</v>
      </c>
      <c r="Q76" s="7" t="s">
        <v>156</v>
      </c>
      <c r="R76" s="18" t="s">
        <v>18</v>
      </c>
      <c r="S76" s="7">
        <v>11</v>
      </c>
      <c r="T76" s="83" t="s">
        <v>157</v>
      </c>
      <c r="U76" s="216">
        <v>0.1</v>
      </c>
      <c r="V76" s="84">
        <v>44958</v>
      </c>
      <c r="W76" s="84">
        <v>45291</v>
      </c>
    </row>
    <row r="77" spans="1:23" ht="156" customHeight="1" x14ac:dyDescent="0.25">
      <c r="A77" s="13" t="s">
        <v>325</v>
      </c>
      <c r="B77" s="3" t="s">
        <v>288</v>
      </c>
      <c r="C77" s="3" t="s">
        <v>291</v>
      </c>
      <c r="D77" s="3" t="s">
        <v>294</v>
      </c>
      <c r="E77" s="98" t="s">
        <v>308</v>
      </c>
      <c r="F77" s="61" t="s">
        <v>318</v>
      </c>
      <c r="G77" s="61" t="s">
        <v>319</v>
      </c>
      <c r="H77" s="103" t="s">
        <v>320</v>
      </c>
      <c r="I77" s="12" t="s">
        <v>321</v>
      </c>
      <c r="J77" s="105" t="s">
        <v>290</v>
      </c>
      <c r="K77" s="8" t="s">
        <v>144</v>
      </c>
      <c r="L77" s="19" t="s">
        <v>144</v>
      </c>
      <c r="M77" s="6" t="s">
        <v>147</v>
      </c>
      <c r="N77" s="176"/>
      <c r="O77" s="19" t="s">
        <v>18</v>
      </c>
      <c r="P77" s="19" t="s">
        <v>18</v>
      </c>
      <c r="Q77" s="7" t="s">
        <v>147</v>
      </c>
      <c r="R77" s="18">
        <v>80</v>
      </c>
      <c r="S77" s="105">
        <v>20</v>
      </c>
      <c r="T77" s="127" t="s">
        <v>155</v>
      </c>
      <c r="U77" s="203">
        <v>0.4</v>
      </c>
      <c r="V77" s="84">
        <v>44927</v>
      </c>
      <c r="W77" s="84">
        <v>45291</v>
      </c>
    </row>
    <row r="78" spans="1:23" ht="156" customHeight="1" x14ac:dyDescent="0.25">
      <c r="A78" s="13" t="s">
        <v>325</v>
      </c>
      <c r="B78" s="3" t="s">
        <v>288</v>
      </c>
      <c r="C78" s="3" t="s">
        <v>291</v>
      </c>
      <c r="D78" s="3" t="s">
        <v>294</v>
      </c>
      <c r="E78" s="98" t="s">
        <v>308</v>
      </c>
      <c r="F78" s="61" t="s">
        <v>318</v>
      </c>
      <c r="G78" s="61" t="s">
        <v>319</v>
      </c>
      <c r="H78" s="103" t="s">
        <v>320</v>
      </c>
      <c r="I78" s="12" t="s">
        <v>321</v>
      </c>
      <c r="J78" s="105" t="s">
        <v>290</v>
      </c>
      <c r="K78" s="8" t="s">
        <v>144</v>
      </c>
      <c r="L78" s="19" t="s">
        <v>144</v>
      </c>
      <c r="M78" s="6" t="s">
        <v>147</v>
      </c>
      <c r="N78" s="176"/>
      <c r="O78" s="19" t="s">
        <v>18</v>
      </c>
      <c r="P78" s="19" t="s">
        <v>18</v>
      </c>
      <c r="Q78" s="7" t="s">
        <v>153</v>
      </c>
      <c r="R78" s="18" t="s">
        <v>18</v>
      </c>
      <c r="S78" s="85">
        <v>1</v>
      </c>
      <c r="T78" s="83" t="s">
        <v>154</v>
      </c>
      <c r="U78" s="216">
        <v>0.1</v>
      </c>
      <c r="V78" s="84">
        <v>44958</v>
      </c>
      <c r="W78" s="84">
        <v>45291</v>
      </c>
    </row>
    <row r="79" spans="1:23" s="142" customFormat="1" ht="156" customHeight="1" x14ac:dyDescent="0.25">
      <c r="A79" s="13" t="s">
        <v>325</v>
      </c>
      <c r="B79" s="3" t="s">
        <v>288</v>
      </c>
      <c r="C79" s="3" t="s">
        <v>291</v>
      </c>
      <c r="D79" s="3" t="s">
        <v>294</v>
      </c>
      <c r="E79" s="98" t="s">
        <v>308</v>
      </c>
      <c r="F79" s="61" t="s">
        <v>318</v>
      </c>
      <c r="G79" s="61" t="s">
        <v>319</v>
      </c>
      <c r="H79" s="103" t="s">
        <v>320</v>
      </c>
      <c r="I79" s="12" t="s">
        <v>321</v>
      </c>
      <c r="J79" s="105" t="s">
        <v>290</v>
      </c>
      <c r="K79" s="8" t="s">
        <v>144</v>
      </c>
      <c r="L79" s="19" t="s">
        <v>144</v>
      </c>
      <c r="M79" s="6" t="s">
        <v>147</v>
      </c>
      <c r="N79" s="176"/>
      <c r="O79" s="19" t="s">
        <v>18</v>
      </c>
      <c r="P79" s="19" t="s">
        <v>18</v>
      </c>
      <c r="Q79" s="7" t="s">
        <v>366</v>
      </c>
      <c r="R79" s="18" t="s">
        <v>18</v>
      </c>
      <c r="S79" s="7">
        <v>1</v>
      </c>
      <c r="T79" s="83" t="s">
        <v>151</v>
      </c>
      <c r="U79" s="216">
        <v>0.1</v>
      </c>
      <c r="V79" s="84">
        <v>44986</v>
      </c>
      <c r="W79" s="84">
        <v>45107</v>
      </c>
    </row>
    <row r="80" spans="1:23" ht="156" customHeight="1" x14ac:dyDescent="0.25">
      <c r="A80" s="13" t="s">
        <v>325</v>
      </c>
      <c r="B80" s="3" t="s">
        <v>288</v>
      </c>
      <c r="C80" s="3" t="s">
        <v>291</v>
      </c>
      <c r="D80" s="3" t="s">
        <v>294</v>
      </c>
      <c r="E80" s="98" t="s">
        <v>308</v>
      </c>
      <c r="F80" s="61" t="s">
        <v>318</v>
      </c>
      <c r="G80" s="61" t="s">
        <v>319</v>
      </c>
      <c r="H80" s="103" t="s">
        <v>320</v>
      </c>
      <c r="I80" s="12" t="s">
        <v>321</v>
      </c>
      <c r="J80" s="105" t="s">
        <v>290</v>
      </c>
      <c r="K80" s="8" t="s">
        <v>144</v>
      </c>
      <c r="L80" s="19" t="s">
        <v>144</v>
      </c>
      <c r="M80" s="6" t="s">
        <v>147</v>
      </c>
      <c r="N80" s="176"/>
      <c r="O80" s="19" t="s">
        <v>18</v>
      </c>
      <c r="P80" s="19" t="s">
        <v>18</v>
      </c>
      <c r="Q80" s="7" t="s">
        <v>367</v>
      </c>
      <c r="R80" s="18" t="s">
        <v>18</v>
      </c>
      <c r="S80" s="7">
        <v>2000</v>
      </c>
      <c r="T80" s="83" t="s">
        <v>152</v>
      </c>
      <c r="U80" s="216">
        <v>0.05</v>
      </c>
      <c r="V80" s="84">
        <v>44927</v>
      </c>
      <c r="W80" s="84">
        <v>45291</v>
      </c>
    </row>
    <row r="81" spans="1:23" ht="156" customHeight="1" x14ac:dyDescent="0.25">
      <c r="A81" s="13" t="s">
        <v>325</v>
      </c>
      <c r="B81" s="3" t="s">
        <v>288</v>
      </c>
      <c r="C81" s="3" t="s">
        <v>291</v>
      </c>
      <c r="D81" s="3" t="s">
        <v>294</v>
      </c>
      <c r="E81" s="98" t="s">
        <v>308</v>
      </c>
      <c r="F81" s="61" t="s">
        <v>318</v>
      </c>
      <c r="G81" s="61" t="s">
        <v>319</v>
      </c>
      <c r="H81" s="103" t="s">
        <v>320</v>
      </c>
      <c r="I81" s="12" t="s">
        <v>321</v>
      </c>
      <c r="J81" s="105" t="s">
        <v>290</v>
      </c>
      <c r="K81" s="8" t="s">
        <v>144</v>
      </c>
      <c r="L81" s="19" t="s">
        <v>144</v>
      </c>
      <c r="M81" s="6" t="s">
        <v>147</v>
      </c>
      <c r="N81" s="176"/>
      <c r="O81" s="19" t="s">
        <v>18</v>
      </c>
      <c r="P81" s="19" t="s">
        <v>18</v>
      </c>
      <c r="Q81" s="7" t="s">
        <v>150</v>
      </c>
      <c r="R81" s="18" t="s">
        <v>18</v>
      </c>
      <c r="S81" s="7">
        <v>1</v>
      </c>
      <c r="T81" s="83" t="s">
        <v>149</v>
      </c>
      <c r="U81" s="216">
        <v>0.05</v>
      </c>
      <c r="V81" s="84">
        <v>44986</v>
      </c>
      <c r="W81" s="84">
        <v>45107</v>
      </c>
    </row>
    <row r="82" spans="1:23" ht="156" customHeight="1" x14ac:dyDescent="0.25">
      <c r="A82" s="13" t="s">
        <v>325</v>
      </c>
      <c r="B82" s="3" t="s">
        <v>288</v>
      </c>
      <c r="C82" s="3" t="s">
        <v>291</v>
      </c>
      <c r="D82" s="3" t="s">
        <v>294</v>
      </c>
      <c r="E82" s="98" t="s">
        <v>308</v>
      </c>
      <c r="F82" s="61" t="s">
        <v>318</v>
      </c>
      <c r="G82" s="61" t="s">
        <v>319</v>
      </c>
      <c r="H82" s="103" t="s">
        <v>320</v>
      </c>
      <c r="I82" s="12" t="s">
        <v>321</v>
      </c>
      <c r="J82" s="105" t="s">
        <v>290</v>
      </c>
      <c r="K82" s="8" t="s">
        <v>144</v>
      </c>
      <c r="L82" s="19" t="s">
        <v>144</v>
      </c>
      <c r="M82" s="6" t="s">
        <v>147</v>
      </c>
      <c r="N82" s="176"/>
      <c r="O82" s="19" t="s">
        <v>18</v>
      </c>
      <c r="P82" s="19" t="s">
        <v>18</v>
      </c>
      <c r="Q82" s="8" t="s">
        <v>148</v>
      </c>
      <c r="R82" s="18" t="s">
        <v>18</v>
      </c>
      <c r="S82" s="7">
        <v>4</v>
      </c>
      <c r="T82" s="83" t="s">
        <v>120</v>
      </c>
      <c r="U82" s="216">
        <v>0.05</v>
      </c>
      <c r="V82" s="84">
        <v>44986</v>
      </c>
      <c r="W82" s="84">
        <v>45291</v>
      </c>
    </row>
    <row r="83" spans="1:23" ht="156" customHeight="1" x14ac:dyDescent="0.25">
      <c r="A83" s="13" t="s">
        <v>325</v>
      </c>
      <c r="B83" s="3" t="s">
        <v>288</v>
      </c>
      <c r="C83" s="3" t="s">
        <v>291</v>
      </c>
      <c r="D83" s="3" t="s">
        <v>294</v>
      </c>
      <c r="E83" s="98" t="s">
        <v>308</v>
      </c>
      <c r="F83" s="61" t="s">
        <v>318</v>
      </c>
      <c r="G83" s="61" t="s">
        <v>319</v>
      </c>
      <c r="H83" s="103" t="s">
        <v>320</v>
      </c>
      <c r="I83" s="12" t="s">
        <v>321</v>
      </c>
      <c r="J83" s="105" t="s">
        <v>290</v>
      </c>
      <c r="K83" s="8" t="s">
        <v>144</v>
      </c>
      <c r="L83" s="19" t="s">
        <v>144</v>
      </c>
      <c r="M83" s="6" t="s">
        <v>147</v>
      </c>
      <c r="N83" s="176"/>
      <c r="O83" s="19" t="s">
        <v>18</v>
      </c>
      <c r="P83" s="19" t="s">
        <v>18</v>
      </c>
      <c r="Q83" s="7" t="s">
        <v>145</v>
      </c>
      <c r="R83" s="18" t="s">
        <v>18</v>
      </c>
      <c r="S83" s="7">
        <v>10</v>
      </c>
      <c r="T83" s="83" t="s">
        <v>146</v>
      </c>
      <c r="U83" s="216">
        <v>0.1</v>
      </c>
      <c r="V83" s="84">
        <v>44958</v>
      </c>
      <c r="W83" s="84">
        <v>45260</v>
      </c>
    </row>
    <row r="84" spans="1:23" ht="156" customHeight="1" x14ac:dyDescent="0.25">
      <c r="A84" s="32" t="s">
        <v>298</v>
      </c>
      <c r="B84" s="15" t="s">
        <v>299</v>
      </c>
      <c r="C84" s="3" t="s">
        <v>455</v>
      </c>
      <c r="D84" s="3" t="s">
        <v>456</v>
      </c>
      <c r="E84" s="98" t="s">
        <v>311</v>
      </c>
      <c r="F84" s="3" t="s">
        <v>334</v>
      </c>
      <c r="G84" s="3" t="s">
        <v>338</v>
      </c>
      <c r="H84" s="12" t="s">
        <v>339</v>
      </c>
      <c r="I84" s="16" t="s">
        <v>340</v>
      </c>
      <c r="J84" s="108" t="s">
        <v>341</v>
      </c>
      <c r="K84" s="17" t="s">
        <v>144</v>
      </c>
      <c r="L84" s="17" t="s">
        <v>144</v>
      </c>
      <c r="M84" s="3" t="s">
        <v>296</v>
      </c>
      <c r="N84" s="177"/>
      <c r="O84" s="17" t="s">
        <v>18</v>
      </c>
      <c r="P84" s="17" t="s">
        <v>18</v>
      </c>
      <c r="Q84" s="3" t="s">
        <v>302</v>
      </c>
      <c r="R84" s="3" t="s">
        <v>18</v>
      </c>
      <c r="S84" s="3">
        <v>1</v>
      </c>
      <c r="T84" s="3" t="s">
        <v>303</v>
      </c>
      <c r="U84" s="217">
        <v>0.01</v>
      </c>
      <c r="V84" s="86">
        <v>45078</v>
      </c>
      <c r="W84" s="86">
        <v>45169</v>
      </c>
    </row>
    <row r="85" spans="1:23" ht="156" customHeight="1" x14ac:dyDescent="0.25">
      <c r="A85" s="32" t="s">
        <v>298</v>
      </c>
      <c r="B85" s="15" t="s">
        <v>299</v>
      </c>
      <c r="C85" s="3" t="s">
        <v>455</v>
      </c>
      <c r="D85" s="3" t="s">
        <v>456</v>
      </c>
      <c r="E85" s="98" t="s">
        <v>312</v>
      </c>
      <c r="F85" s="3" t="s">
        <v>334</v>
      </c>
      <c r="G85" s="3" t="s">
        <v>338</v>
      </c>
      <c r="H85" s="12" t="s">
        <v>339</v>
      </c>
      <c r="I85" s="16" t="s">
        <v>340</v>
      </c>
      <c r="J85" s="108" t="s">
        <v>341</v>
      </c>
      <c r="K85" s="61" t="s">
        <v>144</v>
      </c>
      <c r="L85" s="61" t="s">
        <v>144</v>
      </c>
      <c r="M85" s="3" t="s">
        <v>296</v>
      </c>
      <c r="N85" s="177"/>
      <c r="O85" s="157">
        <f>Tabla2[[#This Row],[Meta Plan Estratégico 2023]]*4</f>
        <v>1.3599999999999999E-2</v>
      </c>
      <c r="P85" s="158">
        <v>3.3999999999999998E-3</v>
      </c>
      <c r="Q85" s="62" t="s">
        <v>12</v>
      </c>
      <c r="R85" s="63" t="s">
        <v>18</v>
      </c>
      <c r="S85" s="105">
        <v>4</v>
      </c>
      <c r="T85" s="105" t="s">
        <v>11</v>
      </c>
      <c r="U85" s="209">
        <v>2.29E-2</v>
      </c>
      <c r="V85" s="63">
        <v>44958</v>
      </c>
      <c r="W85" s="63">
        <v>45291</v>
      </c>
    </row>
    <row r="86" spans="1:23" ht="156" customHeight="1" x14ac:dyDescent="0.25">
      <c r="A86" s="13" t="s">
        <v>325</v>
      </c>
      <c r="B86" s="15" t="s">
        <v>288</v>
      </c>
      <c r="C86" s="3" t="s">
        <v>291</v>
      </c>
      <c r="D86" s="3" t="s">
        <v>293</v>
      </c>
      <c r="E86" s="98" t="s">
        <v>308</v>
      </c>
      <c r="F86" s="15" t="s">
        <v>318</v>
      </c>
      <c r="G86" s="15" t="s">
        <v>322</v>
      </c>
      <c r="H86" s="103" t="s">
        <v>320</v>
      </c>
      <c r="I86" s="107" t="s">
        <v>323</v>
      </c>
      <c r="J86" s="13" t="s">
        <v>324</v>
      </c>
      <c r="K86" s="5" t="s">
        <v>301</v>
      </c>
      <c r="L86" s="5" t="s">
        <v>301</v>
      </c>
      <c r="M86" s="5" t="s">
        <v>127</v>
      </c>
      <c r="N86" s="178">
        <v>152181054</v>
      </c>
      <c r="O86" s="87">
        <v>4000</v>
      </c>
      <c r="P86" s="87">
        <v>1000</v>
      </c>
      <c r="Q86" s="5" t="s">
        <v>142</v>
      </c>
      <c r="R86" s="5" t="s">
        <v>18</v>
      </c>
      <c r="S86" s="5">
        <v>1</v>
      </c>
      <c r="T86" s="88" t="s">
        <v>143</v>
      </c>
      <c r="U86" s="218">
        <v>0.05</v>
      </c>
      <c r="V86" s="89">
        <v>44927</v>
      </c>
      <c r="W86" s="89">
        <v>44957</v>
      </c>
    </row>
    <row r="87" spans="1:23" ht="156" customHeight="1" x14ac:dyDescent="0.25">
      <c r="A87" s="13" t="s">
        <v>325</v>
      </c>
      <c r="B87" s="3" t="s">
        <v>288</v>
      </c>
      <c r="C87" s="3" t="s">
        <v>291</v>
      </c>
      <c r="D87" s="3" t="s">
        <v>293</v>
      </c>
      <c r="E87" s="98" t="s">
        <v>308</v>
      </c>
      <c r="F87" s="15" t="s">
        <v>318</v>
      </c>
      <c r="G87" s="15" t="s">
        <v>322</v>
      </c>
      <c r="H87" s="103" t="s">
        <v>320</v>
      </c>
      <c r="I87" s="107" t="s">
        <v>323</v>
      </c>
      <c r="J87" s="13" t="s">
        <v>324</v>
      </c>
      <c r="K87" s="5" t="s">
        <v>301</v>
      </c>
      <c r="L87" s="5" t="s">
        <v>301</v>
      </c>
      <c r="M87" s="5" t="s">
        <v>127</v>
      </c>
      <c r="N87" s="178"/>
      <c r="O87" s="87" t="s">
        <v>18</v>
      </c>
      <c r="P87" s="87" t="s">
        <v>18</v>
      </c>
      <c r="Q87" s="5" t="s">
        <v>140</v>
      </c>
      <c r="R87" s="5" t="s">
        <v>18</v>
      </c>
      <c r="S87" s="5">
        <v>12</v>
      </c>
      <c r="T87" s="88" t="s">
        <v>141</v>
      </c>
      <c r="U87" s="218">
        <v>0.05</v>
      </c>
      <c r="V87" s="89">
        <v>44958</v>
      </c>
      <c r="W87" s="89">
        <v>45291</v>
      </c>
    </row>
    <row r="88" spans="1:23" ht="156" customHeight="1" x14ac:dyDescent="0.25">
      <c r="A88" s="13" t="s">
        <v>325</v>
      </c>
      <c r="B88" s="3" t="s">
        <v>288</v>
      </c>
      <c r="C88" s="3" t="s">
        <v>291</v>
      </c>
      <c r="D88" s="3" t="s">
        <v>293</v>
      </c>
      <c r="E88" s="98" t="s">
        <v>308</v>
      </c>
      <c r="F88" s="15" t="s">
        <v>318</v>
      </c>
      <c r="G88" s="15" t="s">
        <v>322</v>
      </c>
      <c r="H88" s="103" t="s">
        <v>320</v>
      </c>
      <c r="I88" s="107" t="s">
        <v>323</v>
      </c>
      <c r="J88" s="13" t="s">
        <v>324</v>
      </c>
      <c r="K88" s="5" t="s">
        <v>301</v>
      </c>
      <c r="L88" s="5" t="s">
        <v>301</v>
      </c>
      <c r="M88" s="5" t="s">
        <v>127</v>
      </c>
      <c r="N88" s="178"/>
      <c r="O88" s="87" t="s">
        <v>18</v>
      </c>
      <c r="P88" s="87" t="s">
        <v>18</v>
      </c>
      <c r="Q88" s="5" t="s">
        <v>138</v>
      </c>
      <c r="R88" s="5" t="s">
        <v>18</v>
      </c>
      <c r="S88" s="5">
        <v>1000</v>
      </c>
      <c r="T88" s="88" t="s">
        <v>139</v>
      </c>
      <c r="U88" s="218">
        <v>0.05</v>
      </c>
      <c r="V88" s="89">
        <v>44958</v>
      </c>
      <c r="W88" s="89">
        <v>45291</v>
      </c>
    </row>
    <row r="89" spans="1:23" ht="156" customHeight="1" x14ac:dyDescent="0.25">
      <c r="A89" s="13" t="s">
        <v>325</v>
      </c>
      <c r="B89" s="3" t="s">
        <v>288</v>
      </c>
      <c r="C89" s="3" t="s">
        <v>291</v>
      </c>
      <c r="D89" s="3" t="s">
        <v>293</v>
      </c>
      <c r="E89" s="98" t="s">
        <v>308</v>
      </c>
      <c r="F89" s="15" t="s">
        <v>318</v>
      </c>
      <c r="G89" s="15" t="s">
        <v>322</v>
      </c>
      <c r="H89" s="103" t="s">
        <v>320</v>
      </c>
      <c r="I89" s="107" t="s">
        <v>323</v>
      </c>
      <c r="J89" s="13" t="s">
        <v>324</v>
      </c>
      <c r="K89" s="5" t="s">
        <v>301</v>
      </c>
      <c r="L89" s="5" t="s">
        <v>301</v>
      </c>
      <c r="M89" s="5" t="s">
        <v>127</v>
      </c>
      <c r="N89" s="178"/>
      <c r="O89" s="87" t="s">
        <v>18</v>
      </c>
      <c r="P89" s="87" t="s">
        <v>18</v>
      </c>
      <c r="Q89" s="5" t="s">
        <v>136</v>
      </c>
      <c r="R89" s="5">
        <v>4000</v>
      </c>
      <c r="S89" s="90">
        <v>1000</v>
      </c>
      <c r="T89" s="92" t="s">
        <v>137</v>
      </c>
      <c r="U89" s="219">
        <v>0.6</v>
      </c>
      <c r="V89" s="89">
        <v>44958</v>
      </c>
      <c r="W89" s="89">
        <v>45291</v>
      </c>
    </row>
    <row r="90" spans="1:23" ht="156" customHeight="1" x14ac:dyDescent="0.25">
      <c r="A90" s="13" t="s">
        <v>325</v>
      </c>
      <c r="B90" s="3" t="s">
        <v>288</v>
      </c>
      <c r="C90" s="3" t="s">
        <v>291</v>
      </c>
      <c r="D90" s="3" t="s">
        <v>293</v>
      </c>
      <c r="E90" s="98" t="s">
        <v>308</v>
      </c>
      <c r="F90" s="15" t="s">
        <v>318</v>
      </c>
      <c r="G90" s="15" t="s">
        <v>322</v>
      </c>
      <c r="H90" s="103" t="s">
        <v>320</v>
      </c>
      <c r="I90" s="107" t="s">
        <v>323</v>
      </c>
      <c r="J90" s="13" t="s">
        <v>324</v>
      </c>
      <c r="K90" s="5" t="s">
        <v>301</v>
      </c>
      <c r="L90" s="5" t="s">
        <v>301</v>
      </c>
      <c r="M90" s="5" t="s">
        <v>127</v>
      </c>
      <c r="N90" s="178"/>
      <c r="O90" s="87" t="s">
        <v>18</v>
      </c>
      <c r="P90" s="87" t="s">
        <v>18</v>
      </c>
      <c r="Q90" s="5" t="s">
        <v>134</v>
      </c>
      <c r="R90" s="5" t="s">
        <v>18</v>
      </c>
      <c r="S90" s="5">
        <f>35*11</f>
        <v>385</v>
      </c>
      <c r="T90" s="88" t="s">
        <v>135</v>
      </c>
      <c r="U90" s="218">
        <v>0.05</v>
      </c>
      <c r="V90" s="89">
        <v>44958</v>
      </c>
      <c r="W90" s="89">
        <v>45291</v>
      </c>
    </row>
    <row r="91" spans="1:23" ht="156" customHeight="1" x14ac:dyDescent="0.25">
      <c r="A91" s="13" t="s">
        <v>325</v>
      </c>
      <c r="B91" s="3" t="s">
        <v>288</v>
      </c>
      <c r="C91" s="3" t="s">
        <v>291</v>
      </c>
      <c r="D91" s="3" t="s">
        <v>293</v>
      </c>
      <c r="E91" s="98" t="s">
        <v>308</v>
      </c>
      <c r="F91" s="15" t="s">
        <v>318</v>
      </c>
      <c r="G91" s="15" t="s">
        <v>322</v>
      </c>
      <c r="H91" s="103" t="s">
        <v>320</v>
      </c>
      <c r="I91" s="107" t="s">
        <v>323</v>
      </c>
      <c r="J91" s="13" t="s">
        <v>324</v>
      </c>
      <c r="K91" s="5" t="s">
        <v>301</v>
      </c>
      <c r="L91" s="5" t="s">
        <v>301</v>
      </c>
      <c r="M91" s="5" t="s">
        <v>127</v>
      </c>
      <c r="N91" s="178"/>
      <c r="O91" s="87" t="s">
        <v>18</v>
      </c>
      <c r="P91" s="87" t="s">
        <v>18</v>
      </c>
      <c r="Q91" s="5" t="s">
        <v>133</v>
      </c>
      <c r="R91" s="5" t="s">
        <v>18</v>
      </c>
      <c r="S91" s="5">
        <v>4</v>
      </c>
      <c r="T91" s="88" t="s">
        <v>132</v>
      </c>
      <c r="U91" s="218">
        <v>0.05</v>
      </c>
      <c r="V91" s="89">
        <v>44986</v>
      </c>
      <c r="W91" s="89">
        <v>45291</v>
      </c>
    </row>
    <row r="92" spans="1:23" ht="156" customHeight="1" x14ac:dyDescent="0.25">
      <c r="A92" s="13" t="s">
        <v>325</v>
      </c>
      <c r="B92" s="3" t="s">
        <v>288</v>
      </c>
      <c r="C92" s="3" t="s">
        <v>291</v>
      </c>
      <c r="D92" s="3" t="s">
        <v>293</v>
      </c>
      <c r="E92" s="98" t="s">
        <v>308</v>
      </c>
      <c r="F92" s="15" t="s">
        <v>318</v>
      </c>
      <c r="G92" s="15" t="s">
        <v>322</v>
      </c>
      <c r="H92" s="103" t="s">
        <v>320</v>
      </c>
      <c r="I92" s="107" t="s">
        <v>323</v>
      </c>
      <c r="J92" s="13" t="s">
        <v>324</v>
      </c>
      <c r="K92" s="5" t="s">
        <v>301</v>
      </c>
      <c r="L92" s="5" t="s">
        <v>301</v>
      </c>
      <c r="M92" s="5" t="s">
        <v>127</v>
      </c>
      <c r="N92" s="178"/>
      <c r="O92" s="87" t="s">
        <v>18</v>
      </c>
      <c r="P92" s="87" t="s">
        <v>18</v>
      </c>
      <c r="Q92" s="5" t="s">
        <v>368</v>
      </c>
      <c r="R92" s="5" t="s">
        <v>18</v>
      </c>
      <c r="S92" s="5">
        <v>2</v>
      </c>
      <c r="T92" s="88" t="s">
        <v>431</v>
      </c>
      <c r="U92" s="218">
        <v>0.05</v>
      </c>
      <c r="V92" s="89">
        <v>44958</v>
      </c>
      <c r="W92" s="89">
        <v>45291</v>
      </c>
    </row>
    <row r="93" spans="1:23" ht="156" customHeight="1" x14ac:dyDescent="0.25">
      <c r="A93" s="13" t="s">
        <v>325</v>
      </c>
      <c r="B93" s="3" t="s">
        <v>288</v>
      </c>
      <c r="C93" s="3" t="s">
        <v>291</v>
      </c>
      <c r="D93" s="3" t="s">
        <v>293</v>
      </c>
      <c r="E93" s="98" t="s">
        <v>308</v>
      </c>
      <c r="F93" s="15" t="s">
        <v>318</v>
      </c>
      <c r="G93" s="15" t="s">
        <v>322</v>
      </c>
      <c r="H93" s="103" t="s">
        <v>320</v>
      </c>
      <c r="I93" s="107" t="s">
        <v>323</v>
      </c>
      <c r="J93" s="13" t="s">
        <v>324</v>
      </c>
      <c r="K93" s="5" t="s">
        <v>301</v>
      </c>
      <c r="L93" s="5" t="s">
        <v>301</v>
      </c>
      <c r="M93" s="5" t="s">
        <v>127</v>
      </c>
      <c r="N93" s="178"/>
      <c r="O93" s="87" t="s">
        <v>18</v>
      </c>
      <c r="P93" s="87" t="s">
        <v>18</v>
      </c>
      <c r="Q93" s="5" t="s">
        <v>130</v>
      </c>
      <c r="R93" s="5" t="s">
        <v>18</v>
      </c>
      <c r="S93" s="5">
        <v>22</v>
      </c>
      <c r="T93" s="88" t="s">
        <v>131</v>
      </c>
      <c r="U93" s="218">
        <v>0.05</v>
      </c>
      <c r="V93" s="89">
        <v>44927</v>
      </c>
      <c r="W93" s="89">
        <v>45291</v>
      </c>
    </row>
    <row r="94" spans="1:23" ht="156" customHeight="1" x14ac:dyDescent="0.25">
      <c r="A94" s="13" t="s">
        <v>325</v>
      </c>
      <c r="B94" s="3" t="s">
        <v>288</v>
      </c>
      <c r="C94" s="3" t="s">
        <v>291</v>
      </c>
      <c r="D94" s="3" t="s">
        <v>293</v>
      </c>
      <c r="E94" s="98" t="s">
        <v>308</v>
      </c>
      <c r="F94" s="15" t="s">
        <v>318</v>
      </c>
      <c r="G94" s="15" t="s">
        <v>322</v>
      </c>
      <c r="H94" s="103" t="s">
        <v>320</v>
      </c>
      <c r="I94" s="107" t="s">
        <v>323</v>
      </c>
      <c r="J94" s="13" t="s">
        <v>324</v>
      </c>
      <c r="K94" s="5" t="s">
        <v>301</v>
      </c>
      <c r="L94" s="5" t="s">
        <v>301</v>
      </c>
      <c r="M94" s="5" t="s">
        <v>127</v>
      </c>
      <c r="N94" s="178"/>
      <c r="O94" s="87" t="s">
        <v>18</v>
      </c>
      <c r="P94" s="87" t="s">
        <v>18</v>
      </c>
      <c r="Q94" s="5" t="s">
        <v>129</v>
      </c>
      <c r="R94" s="5" t="s">
        <v>18</v>
      </c>
      <c r="S94" s="5">
        <v>1</v>
      </c>
      <c r="T94" s="88" t="s">
        <v>128</v>
      </c>
      <c r="U94" s="218">
        <v>0.05</v>
      </c>
      <c r="V94" s="89">
        <v>45078</v>
      </c>
      <c r="W94" s="89">
        <v>45291</v>
      </c>
    </row>
    <row r="95" spans="1:23" ht="156" customHeight="1" x14ac:dyDescent="0.25">
      <c r="A95" s="13" t="s">
        <v>325</v>
      </c>
      <c r="B95" s="3" t="s">
        <v>288</v>
      </c>
      <c r="C95" s="3" t="s">
        <v>291</v>
      </c>
      <c r="D95" s="3" t="s">
        <v>456</v>
      </c>
      <c r="E95" s="98" t="s">
        <v>308</v>
      </c>
      <c r="F95" s="15" t="s">
        <v>318</v>
      </c>
      <c r="G95" s="15" t="s">
        <v>322</v>
      </c>
      <c r="H95" s="103" t="s">
        <v>320</v>
      </c>
      <c r="I95" s="107" t="s">
        <v>323</v>
      </c>
      <c r="J95" s="13" t="s">
        <v>324</v>
      </c>
      <c r="K95" s="90" t="s">
        <v>301</v>
      </c>
      <c r="L95" s="90" t="s">
        <v>301</v>
      </c>
      <c r="M95" s="90" t="s">
        <v>124</v>
      </c>
      <c r="N95" s="179">
        <v>36499265</v>
      </c>
      <c r="O95" s="91">
        <v>600</v>
      </c>
      <c r="P95" s="91">
        <v>150</v>
      </c>
      <c r="Q95" s="90" t="s">
        <v>125</v>
      </c>
      <c r="R95" s="90" t="s">
        <v>18</v>
      </c>
      <c r="S95" s="90">
        <v>1</v>
      </c>
      <c r="T95" s="92" t="s">
        <v>126</v>
      </c>
      <c r="U95" s="219">
        <v>0.1</v>
      </c>
      <c r="V95" s="93">
        <v>44927</v>
      </c>
      <c r="W95" s="93">
        <v>45291</v>
      </c>
    </row>
    <row r="96" spans="1:23" ht="156" customHeight="1" x14ac:dyDescent="0.25">
      <c r="A96" s="13" t="s">
        <v>325</v>
      </c>
      <c r="B96" s="3" t="s">
        <v>288</v>
      </c>
      <c r="C96" s="3" t="s">
        <v>291</v>
      </c>
      <c r="D96" s="3" t="s">
        <v>456</v>
      </c>
      <c r="E96" s="98" t="s">
        <v>308</v>
      </c>
      <c r="F96" s="15" t="s">
        <v>318</v>
      </c>
      <c r="G96" s="15" t="s">
        <v>322</v>
      </c>
      <c r="H96" s="103" t="s">
        <v>320</v>
      </c>
      <c r="I96" s="107" t="s">
        <v>323</v>
      </c>
      <c r="J96" s="13" t="s">
        <v>324</v>
      </c>
      <c r="K96" s="90" t="s">
        <v>301</v>
      </c>
      <c r="L96" s="90" t="s">
        <v>301</v>
      </c>
      <c r="M96" s="90" t="s">
        <v>124</v>
      </c>
      <c r="N96" s="179"/>
      <c r="O96" s="91" t="s">
        <v>18</v>
      </c>
      <c r="P96" s="91" t="s">
        <v>18</v>
      </c>
      <c r="Q96" s="90" t="s">
        <v>122</v>
      </c>
      <c r="R96" s="90">
        <v>600</v>
      </c>
      <c r="S96" s="23">
        <v>150</v>
      </c>
      <c r="T96" s="130" t="s">
        <v>123</v>
      </c>
      <c r="U96" s="220">
        <v>0.9</v>
      </c>
      <c r="V96" s="93">
        <v>44958</v>
      </c>
      <c r="W96" s="93">
        <v>45291</v>
      </c>
    </row>
    <row r="97" spans="1:23" ht="101.25" customHeight="1" x14ac:dyDescent="0.25">
      <c r="A97" s="32" t="s">
        <v>298</v>
      </c>
      <c r="B97" s="15" t="s">
        <v>299</v>
      </c>
      <c r="C97" s="3" t="s">
        <v>455</v>
      </c>
      <c r="D97" s="3" t="s">
        <v>456</v>
      </c>
      <c r="E97" s="98" t="s">
        <v>310</v>
      </c>
      <c r="F97" s="3" t="s">
        <v>334</v>
      </c>
      <c r="G97" s="3" t="s">
        <v>338</v>
      </c>
      <c r="H97" s="12" t="s">
        <v>339</v>
      </c>
      <c r="I97" s="16" t="s">
        <v>340</v>
      </c>
      <c r="J97" s="108" t="s">
        <v>341</v>
      </c>
      <c r="K97" s="116" t="s">
        <v>301</v>
      </c>
      <c r="L97" s="116" t="s">
        <v>301</v>
      </c>
      <c r="M97" s="116" t="s">
        <v>296</v>
      </c>
      <c r="N97" s="180">
        <v>45499750</v>
      </c>
      <c r="O97" s="157">
        <f>Tabla2[[#This Row],[Meta Plan Estratégico 2023]]*4</f>
        <v>0.04</v>
      </c>
      <c r="P97" s="129">
        <v>0.01</v>
      </c>
      <c r="Q97" s="116" t="s">
        <v>121</v>
      </c>
      <c r="R97" s="116" t="s">
        <v>18</v>
      </c>
      <c r="S97" s="134">
        <v>1</v>
      </c>
      <c r="T97" s="92" t="s">
        <v>31</v>
      </c>
      <c r="U97" s="209">
        <v>2.29E-2</v>
      </c>
      <c r="V97" s="132">
        <v>44958</v>
      </c>
      <c r="W97" s="132">
        <v>45291</v>
      </c>
    </row>
    <row r="98" spans="1:23" ht="101.25" customHeight="1" x14ac:dyDescent="0.25">
      <c r="A98" s="32" t="s">
        <v>298</v>
      </c>
      <c r="B98" s="15" t="s">
        <v>299</v>
      </c>
      <c r="C98" s="3" t="s">
        <v>455</v>
      </c>
      <c r="D98" s="3" t="s">
        <v>456</v>
      </c>
      <c r="E98" s="98" t="s">
        <v>312</v>
      </c>
      <c r="F98" s="3" t="s">
        <v>334</v>
      </c>
      <c r="G98" s="3" t="s">
        <v>338</v>
      </c>
      <c r="H98" s="12" t="s">
        <v>339</v>
      </c>
      <c r="I98" s="16" t="s">
        <v>340</v>
      </c>
      <c r="J98" s="108" t="s">
        <v>341</v>
      </c>
      <c r="K98" s="116" t="s">
        <v>301</v>
      </c>
      <c r="L98" s="116" t="s">
        <v>301</v>
      </c>
      <c r="M98" s="116" t="s">
        <v>296</v>
      </c>
      <c r="N98" s="180"/>
      <c r="O98" s="157">
        <f>Tabla2[[#This Row],[Meta Plan Estratégico 2023]]*4</f>
        <v>1.3599999999999999E-2</v>
      </c>
      <c r="P98" s="158">
        <v>3.3999999999999998E-3</v>
      </c>
      <c r="Q98" s="131" t="s">
        <v>12</v>
      </c>
      <c r="R98" s="116" t="s">
        <v>18</v>
      </c>
      <c r="S98" s="90">
        <v>4</v>
      </c>
      <c r="T98" s="92" t="s">
        <v>120</v>
      </c>
      <c r="U98" s="209">
        <v>2.29E-2</v>
      </c>
      <c r="V98" s="132">
        <v>44986</v>
      </c>
      <c r="W98" s="132">
        <v>45291</v>
      </c>
    </row>
    <row r="99" spans="1:23" ht="101.25" customHeight="1" x14ac:dyDescent="0.25">
      <c r="A99" s="32" t="s">
        <v>298</v>
      </c>
      <c r="B99" s="15" t="s">
        <v>299</v>
      </c>
      <c r="C99" s="3" t="s">
        <v>455</v>
      </c>
      <c r="D99" s="3" t="s">
        <v>456</v>
      </c>
      <c r="E99" s="98" t="s">
        <v>310</v>
      </c>
      <c r="F99" s="3" t="s">
        <v>334</v>
      </c>
      <c r="G99" s="3" t="s">
        <v>338</v>
      </c>
      <c r="H99" s="12" t="s">
        <v>339</v>
      </c>
      <c r="I99" s="16" t="s">
        <v>340</v>
      </c>
      <c r="J99" s="108" t="s">
        <v>341</v>
      </c>
      <c r="K99" s="64" t="s">
        <v>118</v>
      </c>
      <c r="L99" s="64" t="s">
        <v>118</v>
      </c>
      <c r="M99" s="15" t="s">
        <v>296</v>
      </c>
      <c r="N99" s="170"/>
      <c r="O99" s="64" t="s">
        <v>18</v>
      </c>
      <c r="P99" s="64" t="s">
        <v>18</v>
      </c>
      <c r="Q99" s="15" t="s">
        <v>313</v>
      </c>
      <c r="R99" s="114" t="s">
        <v>18</v>
      </c>
      <c r="S99" s="15">
        <v>4</v>
      </c>
      <c r="T99" s="15" t="s">
        <v>119</v>
      </c>
      <c r="U99" s="221">
        <v>0.01</v>
      </c>
      <c r="V99" s="112">
        <v>44986</v>
      </c>
      <c r="W99" s="115">
        <v>45291</v>
      </c>
    </row>
    <row r="100" spans="1:23" ht="101.25" customHeight="1" x14ac:dyDescent="0.25">
      <c r="A100" s="32" t="s">
        <v>298</v>
      </c>
      <c r="B100" s="15" t="s">
        <v>299</v>
      </c>
      <c r="C100" s="3" t="s">
        <v>455</v>
      </c>
      <c r="D100" s="3" t="s">
        <v>456</v>
      </c>
      <c r="E100" s="98" t="s">
        <v>310</v>
      </c>
      <c r="F100" s="3" t="s">
        <v>334</v>
      </c>
      <c r="G100" s="3" t="s">
        <v>338</v>
      </c>
      <c r="H100" s="12" t="s">
        <v>339</v>
      </c>
      <c r="I100" s="16" t="s">
        <v>340</v>
      </c>
      <c r="J100" s="108" t="s">
        <v>341</v>
      </c>
      <c r="K100" s="64" t="s">
        <v>118</v>
      </c>
      <c r="L100" s="64" t="s">
        <v>118</v>
      </c>
      <c r="M100" s="15" t="s">
        <v>296</v>
      </c>
      <c r="N100" s="170"/>
      <c r="O100" s="64" t="s">
        <v>18</v>
      </c>
      <c r="P100" s="64" t="s">
        <v>18</v>
      </c>
      <c r="Q100" s="116" t="s">
        <v>117</v>
      </c>
      <c r="R100" s="114" t="s">
        <v>18</v>
      </c>
      <c r="S100" s="15">
        <v>2</v>
      </c>
      <c r="T100" s="15" t="s">
        <v>116</v>
      </c>
      <c r="U100" s="221">
        <v>0.01</v>
      </c>
      <c r="V100" s="112">
        <v>44986</v>
      </c>
      <c r="W100" s="64" t="s">
        <v>115</v>
      </c>
    </row>
    <row r="101" spans="1:23" ht="101.25" customHeight="1" x14ac:dyDescent="0.25">
      <c r="A101" s="32" t="s">
        <v>298</v>
      </c>
      <c r="B101" s="15" t="s">
        <v>299</v>
      </c>
      <c r="C101" s="3" t="s">
        <v>455</v>
      </c>
      <c r="D101" s="3" t="s">
        <v>456</v>
      </c>
      <c r="E101" s="98" t="s">
        <v>312</v>
      </c>
      <c r="F101" s="3" t="s">
        <v>334</v>
      </c>
      <c r="G101" s="3" t="s">
        <v>338</v>
      </c>
      <c r="H101" s="12" t="s">
        <v>339</v>
      </c>
      <c r="I101" s="16" t="s">
        <v>340</v>
      </c>
      <c r="J101" s="108" t="s">
        <v>341</v>
      </c>
      <c r="K101" s="64" t="s">
        <v>118</v>
      </c>
      <c r="L101" s="64" t="s">
        <v>118</v>
      </c>
      <c r="M101" s="15" t="s">
        <v>296</v>
      </c>
      <c r="N101" s="170"/>
      <c r="O101" s="157">
        <f>Tabla2[[#This Row],[Meta Plan Estratégico 2023]]*4</f>
        <v>1.3599999999999999E-2</v>
      </c>
      <c r="P101" s="158">
        <v>3.3999999999999998E-3</v>
      </c>
      <c r="Q101" s="15" t="s">
        <v>12</v>
      </c>
      <c r="R101" s="114" t="s">
        <v>18</v>
      </c>
      <c r="S101" s="105">
        <v>4</v>
      </c>
      <c r="T101" s="105" t="s">
        <v>77</v>
      </c>
      <c r="U101" s="209">
        <v>2.29E-2</v>
      </c>
      <c r="V101" s="112">
        <v>45017</v>
      </c>
      <c r="W101" s="112">
        <v>45291</v>
      </c>
    </row>
    <row r="102" spans="1:23" ht="101.25" customHeight="1" x14ac:dyDescent="0.25">
      <c r="A102" s="32" t="s">
        <v>298</v>
      </c>
      <c r="B102" s="15" t="s">
        <v>299</v>
      </c>
      <c r="C102" s="3" t="s">
        <v>455</v>
      </c>
      <c r="D102" s="3" t="s">
        <v>456</v>
      </c>
      <c r="E102" s="98" t="s">
        <v>310</v>
      </c>
      <c r="F102" s="3" t="s">
        <v>334</v>
      </c>
      <c r="G102" s="3" t="s">
        <v>338</v>
      </c>
      <c r="H102" s="12" t="s">
        <v>339</v>
      </c>
      <c r="I102" s="109" t="s">
        <v>343</v>
      </c>
      <c r="J102" s="50" t="s">
        <v>342</v>
      </c>
      <c r="K102" s="64" t="s">
        <v>111</v>
      </c>
      <c r="L102" s="64" t="s">
        <v>111</v>
      </c>
      <c r="M102" s="14" t="s">
        <v>304</v>
      </c>
      <c r="N102" s="162">
        <v>32138739</v>
      </c>
      <c r="O102" s="124">
        <v>1</v>
      </c>
      <c r="P102" s="124">
        <v>0.25</v>
      </c>
      <c r="Q102" s="14" t="s">
        <v>305</v>
      </c>
      <c r="R102" s="125">
        <v>1</v>
      </c>
      <c r="S102" s="133">
        <v>1</v>
      </c>
      <c r="T102" s="105" t="s">
        <v>306</v>
      </c>
      <c r="U102" s="209">
        <v>1</v>
      </c>
      <c r="V102" s="112">
        <v>44986</v>
      </c>
      <c r="W102" s="64" t="s">
        <v>307</v>
      </c>
    </row>
    <row r="103" spans="1:23" s="187" customFormat="1" ht="101.25" customHeight="1" x14ac:dyDescent="0.25">
      <c r="A103" s="32" t="s">
        <v>298</v>
      </c>
      <c r="B103" s="15" t="s">
        <v>299</v>
      </c>
      <c r="C103" s="3" t="s">
        <v>455</v>
      </c>
      <c r="D103" s="3" t="s">
        <v>456</v>
      </c>
      <c r="E103" s="98" t="s">
        <v>310</v>
      </c>
      <c r="F103" s="3" t="s">
        <v>334</v>
      </c>
      <c r="G103" s="3" t="s">
        <v>338</v>
      </c>
      <c r="H103" s="12" t="s">
        <v>339</v>
      </c>
      <c r="I103" s="16" t="s">
        <v>340</v>
      </c>
      <c r="J103" s="108" t="s">
        <v>341</v>
      </c>
      <c r="K103" s="64" t="s">
        <v>111</v>
      </c>
      <c r="L103" s="64" t="s">
        <v>111</v>
      </c>
      <c r="M103" s="61" t="s">
        <v>296</v>
      </c>
      <c r="N103" s="60" t="s">
        <v>18</v>
      </c>
      <c r="O103" s="60" t="s">
        <v>300</v>
      </c>
      <c r="P103" s="60" t="s">
        <v>18</v>
      </c>
      <c r="Q103" s="61" t="s">
        <v>448</v>
      </c>
      <c r="R103" s="61" t="s">
        <v>18</v>
      </c>
      <c r="S103" s="3">
        <v>2</v>
      </c>
      <c r="T103" s="3" t="s">
        <v>457</v>
      </c>
      <c r="U103" s="222">
        <v>0.01</v>
      </c>
      <c r="V103" s="119">
        <v>44986</v>
      </c>
      <c r="W103" s="119">
        <v>45291</v>
      </c>
    </row>
    <row r="104" spans="1:23" ht="101.25" customHeight="1" x14ac:dyDescent="0.25">
      <c r="A104" s="32" t="s">
        <v>298</v>
      </c>
      <c r="B104" s="15" t="s">
        <v>299</v>
      </c>
      <c r="C104" s="3" t="s">
        <v>455</v>
      </c>
      <c r="D104" s="3" t="s">
        <v>456</v>
      </c>
      <c r="E104" s="98" t="s">
        <v>310</v>
      </c>
      <c r="F104" s="3" t="s">
        <v>334</v>
      </c>
      <c r="G104" s="3" t="s">
        <v>338</v>
      </c>
      <c r="H104" s="12" t="s">
        <v>339</v>
      </c>
      <c r="I104" s="16" t="s">
        <v>340</v>
      </c>
      <c r="J104" s="108" t="s">
        <v>341</v>
      </c>
      <c r="K104" s="64" t="s">
        <v>111</v>
      </c>
      <c r="L104" s="64" t="s">
        <v>111</v>
      </c>
      <c r="M104" s="61" t="s">
        <v>296</v>
      </c>
      <c r="N104" s="181"/>
      <c r="O104" s="60" t="s">
        <v>18</v>
      </c>
      <c r="P104" s="60" t="s">
        <v>18</v>
      </c>
      <c r="Q104" s="61" t="s">
        <v>114</v>
      </c>
      <c r="R104" s="117" t="s">
        <v>18</v>
      </c>
      <c r="S104" s="61">
        <v>4</v>
      </c>
      <c r="T104" s="118" t="s">
        <v>113</v>
      </c>
      <c r="U104" s="223">
        <v>0.01</v>
      </c>
      <c r="V104" s="119">
        <v>44986</v>
      </c>
      <c r="W104" s="119">
        <v>45291</v>
      </c>
    </row>
    <row r="105" spans="1:23" ht="101.25" customHeight="1" x14ac:dyDescent="0.25">
      <c r="A105" s="32" t="s">
        <v>298</v>
      </c>
      <c r="B105" s="15" t="s">
        <v>299</v>
      </c>
      <c r="C105" s="3" t="s">
        <v>455</v>
      </c>
      <c r="D105" s="3" t="s">
        <v>456</v>
      </c>
      <c r="E105" s="98" t="s">
        <v>310</v>
      </c>
      <c r="F105" s="3" t="s">
        <v>334</v>
      </c>
      <c r="G105" s="3" t="s">
        <v>338</v>
      </c>
      <c r="H105" s="12" t="s">
        <v>339</v>
      </c>
      <c r="I105" s="16" t="s">
        <v>340</v>
      </c>
      <c r="J105" s="108" t="s">
        <v>341</v>
      </c>
      <c r="K105" s="64" t="s">
        <v>111</v>
      </c>
      <c r="L105" s="64" t="s">
        <v>111</v>
      </c>
      <c r="M105" s="61" t="s">
        <v>296</v>
      </c>
      <c r="N105" s="181"/>
      <c r="O105" s="60" t="s">
        <v>18</v>
      </c>
      <c r="P105" s="60" t="s">
        <v>18</v>
      </c>
      <c r="Q105" s="61" t="s">
        <v>432</v>
      </c>
      <c r="R105" s="117" t="s">
        <v>18</v>
      </c>
      <c r="S105" s="61">
        <v>4</v>
      </c>
      <c r="T105" s="118" t="s">
        <v>112</v>
      </c>
      <c r="U105" s="223">
        <v>0.01</v>
      </c>
      <c r="V105" s="63">
        <v>45017</v>
      </c>
      <c r="W105" s="63">
        <v>45291</v>
      </c>
    </row>
    <row r="106" spans="1:23" ht="101.25" customHeight="1" x14ac:dyDescent="0.25">
      <c r="A106" s="32" t="s">
        <v>298</v>
      </c>
      <c r="B106" s="15" t="s">
        <v>299</v>
      </c>
      <c r="C106" s="3" t="s">
        <v>455</v>
      </c>
      <c r="D106" s="3" t="s">
        <v>456</v>
      </c>
      <c r="E106" s="98" t="s">
        <v>312</v>
      </c>
      <c r="F106" s="3" t="s">
        <v>334</v>
      </c>
      <c r="G106" s="3" t="s">
        <v>338</v>
      </c>
      <c r="H106" s="12" t="s">
        <v>339</v>
      </c>
      <c r="I106" s="16" t="s">
        <v>340</v>
      </c>
      <c r="J106" s="108" t="s">
        <v>341</v>
      </c>
      <c r="K106" s="64" t="s">
        <v>111</v>
      </c>
      <c r="L106" s="64" t="s">
        <v>111</v>
      </c>
      <c r="M106" s="61" t="s">
        <v>296</v>
      </c>
      <c r="N106" s="181"/>
      <c r="O106" s="157">
        <f>Tabla2[[#This Row],[Meta Plan Estratégico 2023]]*4</f>
        <v>1.3599999999999999E-2</v>
      </c>
      <c r="P106" s="158">
        <v>3.3999999999999998E-3</v>
      </c>
      <c r="Q106" s="61" t="s">
        <v>12</v>
      </c>
      <c r="R106" s="117" t="s">
        <v>18</v>
      </c>
      <c r="S106" s="105">
        <v>4</v>
      </c>
      <c r="T106" s="105" t="s">
        <v>77</v>
      </c>
      <c r="U106" s="209">
        <v>2.29E-2</v>
      </c>
      <c r="V106" s="63">
        <v>45017</v>
      </c>
      <c r="W106" s="63">
        <v>45291</v>
      </c>
    </row>
    <row r="107" spans="1:23" ht="101.25" customHeight="1" x14ac:dyDescent="0.25">
      <c r="A107" s="32" t="s">
        <v>298</v>
      </c>
      <c r="B107" s="15" t="s">
        <v>299</v>
      </c>
      <c r="C107" s="3" t="s">
        <v>455</v>
      </c>
      <c r="D107" s="3" t="s">
        <v>456</v>
      </c>
      <c r="E107" s="98" t="s">
        <v>311</v>
      </c>
      <c r="F107" s="3" t="s">
        <v>334</v>
      </c>
      <c r="G107" s="3" t="s">
        <v>338</v>
      </c>
      <c r="H107" s="12" t="s">
        <v>339</v>
      </c>
      <c r="I107" s="16" t="s">
        <v>340</v>
      </c>
      <c r="J107" s="108" t="s">
        <v>341</v>
      </c>
      <c r="K107" s="15" t="s">
        <v>19</v>
      </c>
      <c r="L107" s="15" t="s">
        <v>19</v>
      </c>
      <c r="M107" s="61" t="s">
        <v>296</v>
      </c>
      <c r="N107" s="181"/>
      <c r="O107" s="60" t="s">
        <v>18</v>
      </c>
      <c r="P107" s="60" t="s">
        <v>18</v>
      </c>
      <c r="Q107" s="61" t="s">
        <v>414</v>
      </c>
      <c r="R107" s="117" t="s">
        <v>18</v>
      </c>
      <c r="S107" s="61">
        <v>1</v>
      </c>
      <c r="T107" s="61" t="s">
        <v>110</v>
      </c>
      <c r="U107" s="224">
        <v>0.01</v>
      </c>
      <c r="V107" s="63">
        <v>45108</v>
      </c>
      <c r="W107" s="63">
        <v>45169</v>
      </c>
    </row>
    <row r="108" spans="1:23" ht="101.25" customHeight="1" x14ac:dyDescent="0.25">
      <c r="A108" s="32" t="s">
        <v>298</v>
      </c>
      <c r="B108" s="15" t="s">
        <v>299</v>
      </c>
      <c r="C108" s="3" t="s">
        <v>455</v>
      </c>
      <c r="D108" s="3" t="s">
        <v>456</v>
      </c>
      <c r="E108" s="98" t="s">
        <v>311</v>
      </c>
      <c r="F108" s="3" t="s">
        <v>334</v>
      </c>
      <c r="G108" s="3" t="s">
        <v>338</v>
      </c>
      <c r="H108" s="12" t="s">
        <v>339</v>
      </c>
      <c r="I108" s="16" t="s">
        <v>340</v>
      </c>
      <c r="J108" s="108" t="s">
        <v>341</v>
      </c>
      <c r="K108" s="15" t="s">
        <v>19</v>
      </c>
      <c r="L108" s="15" t="s">
        <v>19</v>
      </c>
      <c r="M108" s="61" t="s">
        <v>296</v>
      </c>
      <c r="N108" s="181"/>
      <c r="O108" s="60" t="s">
        <v>18</v>
      </c>
      <c r="P108" s="60" t="s">
        <v>18</v>
      </c>
      <c r="Q108" s="61" t="s">
        <v>404</v>
      </c>
      <c r="R108" s="117" t="s">
        <v>18</v>
      </c>
      <c r="S108" s="61">
        <v>2</v>
      </c>
      <c r="T108" s="10" t="s">
        <v>102</v>
      </c>
      <c r="U108" s="225">
        <v>0.01</v>
      </c>
      <c r="V108" s="63">
        <v>44958</v>
      </c>
      <c r="W108" s="63">
        <v>45078</v>
      </c>
    </row>
    <row r="109" spans="1:23" ht="101.25" customHeight="1" x14ac:dyDescent="0.25">
      <c r="A109" s="32" t="s">
        <v>298</v>
      </c>
      <c r="B109" s="15" t="s">
        <v>299</v>
      </c>
      <c r="C109" s="3" t="s">
        <v>455</v>
      </c>
      <c r="D109" s="3" t="s">
        <v>456</v>
      </c>
      <c r="E109" s="98" t="s">
        <v>312</v>
      </c>
      <c r="F109" s="3" t="s">
        <v>334</v>
      </c>
      <c r="G109" s="3" t="s">
        <v>338</v>
      </c>
      <c r="H109" s="12" t="s">
        <v>339</v>
      </c>
      <c r="I109" s="16" t="s">
        <v>340</v>
      </c>
      <c r="J109" s="108" t="s">
        <v>341</v>
      </c>
      <c r="K109" s="15" t="s">
        <v>19</v>
      </c>
      <c r="L109" s="15" t="s">
        <v>19</v>
      </c>
      <c r="M109" s="61" t="s">
        <v>296</v>
      </c>
      <c r="N109" s="181"/>
      <c r="O109" s="157">
        <f>Tabla2[[#This Row],[Meta Plan Estratégico 2023]]*4</f>
        <v>1.3599999999999999E-2</v>
      </c>
      <c r="P109" s="158">
        <v>3.3999999999999998E-3</v>
      </c>
      <c r="Q109" s="61" t="s">
        <v>12</v>
      </c>
      <c r="R109" s="117" t="s">
        <v>18</v>
      </c>
      <c r="S109" s="105">
        <v>4</v>
      </c>
      <c r="T109" s="105" t="s">
        <v>77</v>
      </c>
      <c r="U109" s="209">
        <v>2.29E-2</v>
      </c>
      <c r="V109" s="63">
        <v>45017</v>
      </c>
      <c r="W109" s="63">
        <v>45291</v>
      </c>
    </row>
    <row r="110" spans="1:23" ht="101.25" customHeight="1" x14ac:dyDescent="0.25">
      <c r="A110" s="32" t="s">
        <v>298</v>
      </c>
      <c r="B110" s="15" t="s">
        <v>299</v>
      </c>
      <c r="C110" s="3" t="s">
        <v>455</v>
      </c>
      <c r="D110" s="3" t="s">
        <v>456</v>
      </c>
      <c r="E110" s="98" t="s">
        <v>311</v>
      </c>
      <c r="F110" s="3" t="s">
        <v>334</v>
      </c>
      <c r="G110" s="3" t="s">
        <v>338</v>
      </c>
      <c r="H110" s="12" t="s">
        <v>339</v>
      </c>
      <c r="I110" s="16" t="s">
        <v>340</v>
      </c>
      <c r="J110" s="108" t="s">
        <v>341</v>
      </c>
      <c r="K110" s="15" t="s">
        <v>19</v>
      </c>
      <c r="L110" s="15" t="s">
        <v>19</v>
      </c>
      <c r="M110" s="61" t="s">
        <v>296</v>
      </c>
      <c r="N110" s="181"/>
      <c r="O110" s="154">
        <f>Tabla2[[#This Row],[Meta Plan Estratégico 2023]]*4</f>
        <v>0.06</v>
      </c>
      <c r="P110" s="153">
        <v>1.4999999999999999E-2</v>
      </c>
      <c r="Q110" s="61" t="s">
        <v>412</v>
      </c>
      <c r="R110" s="135">
        <v>0.06</v>
      </c>
      <c r="S110" s="105">
        <v>1</v>
      </c>
      <c r="T110" s="105" t="s">
        <v>406</v>
      </c>
      <c r="U110" s="209">
        <v>2.29E-2</v>
      </c>
      <c r="V110" s="63">
        <v>45170</v>
      </c>
      <c r="W110" s="63">
        <v>45230</v>
      </c>
    </row>
    <row r="111" spans="1:23" ht="101.25" customHeight="1" x14ac:dyDescent="0.25">
      <c r="A111" s="32" t="s">
        <v>298</v>
      </c>
      <c r="B111" s="15" t="s">
        <v>299</v>
      </c>
      <c r="C111" s="3" t="s">
        <v>455</v>
      </c>
      <c r="D111" s="3" t="s">
        <v>456</v>
      </c>
      <c r="E111" s="98" t="s">
        <v>311</v>
      </c>
      <c r="F111" s="3" t="s">
        <v>334</v>
      </c>
      <c r="G111" s="3" t="s">
        <v>338</v>
      </c>
      <c r="H111" s="12" t="s">
        <v>339</v>
      </c>
      <c r="I111" s="16" t="s">
        <v>340</v>
      </c>
      <c r="J111" s="108" t="s">
        <v>341</v>
      </c>
      <c r="K111" s="15" t="s">
        <v>19</v>
      </c>
      <c r="L111" s="15" t="s">
        <v>19</v>
      </c>
      <c r="M111" s="61" t="s">
        <v>296</v>
      </c>
      <c r="N111" s="181"/>
      <c r="O111" s="60">
        <f>Tabla2[[#This Row],[Meta Plan Estratégico 2023]]*4</f>
        <v>0.04</v>
      </c>
      <c r="P111" s="129">
        <v>0.01</v>
      </c>
      <c r="Q111" s="61" t="s">
        <v>109</v>
      </c>
      <c r="R111" s="117" t="s">
        <v>18</v>
      </c>
      <c r="S111" s="133">
        <v>1</v>
      </c>
      <c r="T111" s="105" t="s">
        <v>31</v>
      </c>
      <c r="U111" s="209">
        <v>2.29E-2</v>
      </c>
      <c r="V111" s="63">
        <v>44958</v>
      </c>
      <c r="W111" s="63">
        <v>45291</v>
      </c>
    </row>
    <row r="112" spans="1:23" ht="90" x14ac:dyDescent="0.25">
      <c r="A112" s="32" t="s">
        <v>298</v>
      </c>
      <c r="B112" s="15" t="s">
        <v>299</v>
      </c>
      <c r="C112" s="3" t="s">
        <v>455</v>
      </c>
      <c r="D112" s="3" t="s">
        <v>456</v>
      </c>
      <c r="E112" s="98" t="s">
        <v>311</v>
      </c>
      <c r="F112" s="3" t="s">
        <v>334</v>
      </c>
      <c r="G112" s="3" t="s">
        <v>338</v>
      </c>
      <c r="H112" s="12" t="s">
        <v>339</v>
      </c>
      <c r="I112" s="16" t="s">
        <v>340</v>
      </c>
      <c r="J112" s="108" t="s">
        <v>341</v>
      </c>
      <c r="K112" s="15" t="s">
        <v>19</v>
      </c>
      <c r="L112" s="15" t="s">
        <v>19</v>
      </c>
      <c r="M112" s="61" t="s">
        <v>296</v>
      </c>
      <c r="N112" s="181"/>
      <c r="O112" s="60" t="s">
        <v>18</v>
      </c>
      <c r="P112" s="60" t="s">
        <v>18</v>
      </c>
      <c r="Q112" s="61" t="s">
        <v>369</v>
      </c>
      <c r="R112" s="117" t="s">
        <v>18</v>
      </c>
      <c r="S112" s="61">
        <v>1</v>
      </c>
      <c r="T112" s="61" t="s">
        <v>108</v>
      </c>
      <c r="U112" s="224">
        <v>0.01</v>
      </c>
      <c r="V112" s="63">
        <v>44958</v>
      </c>
      <c r="W112" s="63">
        <v>45290</v>
      </c>
    </row>
    <row r="113" spans="1:23" ht="90" x14ac:dyDescent="0.25">
      <c r="A113" s="32" t="s">
        <v>298</v>
      </c>
      <c r="B113" s="15" t="s">
        <v>299</v>
      </c>
      <c r="C113" s="3" t="s">
        <v>455</v>
      </c>
      <c r="D113" s="3" t="s">
        <v>456</v>
      </c>
      <c r="E113" s="98" t="s">
        <v>311</v>
      </c>
      <c r="F113" s="3" t="s">
        <v>334</v>
      </c>
      <c r="G113" s="3" t="s">
        <v>338</v>
      </c>
      <c r="H113" s="12" t="s">
        <v>339</v>
      </c>
      <c r="I113" s="16" t="s">
        <v>340</v>
      </c>
      <c r="J113" s="108" t="s">
        <v>341</v>
      </c>
      <c r="K113" s="15" t="s">
        <v>19</v>
      </c>
      <c r="L113" s="15" t="s">
        <v>19</v>
      </c>
      <c r="M113" s="61" t="s">
        <v>296</v>
      </c>
      <c r="N113" s="181"/>
      <c r="O113" s="60" t="s">
        <v>18</v>
      </c>
      <c r="P113" s="60" t="s">
        <v>18</v>
      </c>
      <c r="Q113" s="61" t="s">
        <v>107</v>
      </c>
      <c r="R113" s="117" t="s">
        <v>18</v>
      </c>
      <c r="S113" s="61">
        <v>1</v>
      </c>
      <c r="T113" s="61" t="s">
        <v>106</v>
      </c>
      <c r="U113" s="224">
        <v>0.01</v>
      </c>
      <c r="V113" s="63">
        <v>45017</v>
      </c>
      <c r="W113" s="63">
        <v>45138</v>
      </c>
    </row>
    <row r="114" spans="1:23" ht="90" x14ac:dyDescent="0.25">
      <c r="A114" s="32" t="s">
        <v>298</v>
      </c>
      <c r="B114" s="15" t="s">
        <v>299</v>
      </c>
      <c r="C114" s="3" t="s">
        <v>455</v>
      </c>
      <c r="D114" s="3" t="s">
        <v>456</v>
      </c>
      <c r="E114" s="98" t="s">
        <v>311</v>
      </c>
      <c r="F114" s="3" t="s">
        <v>334</v>
      </c>
      <c r="G114" s="3" t="s">
        <v>338</v>
      </c>
      <c r="H114" s="12" t="s">
        <v>339</v>
      </c>
      <c r="I114" s="16" t="s">
        <v>340</v>
      </c>
      <c r="J114" s="108" t="s">
        <v>341</v>
      </c>
      <c r="K114" s="15" t="s">
        <v>19</v>
      </c>
      <c r="L114" s="15" t="s">
        <v>19</v>
      </c>
      <c r="M114" s="61" t="s">
        <v>296</v>
      </c>
      <c r="N114" s="181"/>
      <c r="O114" s="60" t="s">
        <v>18</v>
      </c>
      <c r="P114" s="60" t="s">
        <v>18</v>
      </c>
      <c r="Q114" s="61" t="s">
        <v>105</v>
      </c>
      <c r="R114" s="117" t="s">
        <v>18</v>
      </c>
      <c r="S114" s="61">
        <v>1</v>
      </c>
      <c r="T114" s="61" t="s">
        <v>104</v>
      </c>
      <c r="U114" s="224">
        <v>0.01</v>
      </c>
      <c r="V114" s="63">
        <v>44958</v>
      </c>
      <c r="W114" s="63">
        <v>45046</v>
      </c>
    </row>
    <row r="115" spans="1:23" ht="90" x14ac:dyDescent="0.25">
      <c r="A115" s="32" t="s">
        <v>298</v>
      </c>
      <c r="B115" s="15" t="s">
        <v>299</v>
      </c>
      <c r="C115" s="3" t="s">
        <v>455</v>
      </c>
      <c r="D115" s="3" t="s">
        <v>456</v>
      </c>
      <c r="E115" s="98" t="s">
        <v>311</v>
      </c>
      <c r="F115" s="3" t="s">
        <v>334</v>
      </c>
      <c r="G115" s="3" t="s">
        <v>338</v>
      </c>
      <c r="H115" s="12" t="s">
        <v>339</v>
      </c>
      <c r="I115" s="16" t="s">
        <v>340</v>
      </c>
      <c r="J115" s="108" t="s">
        <v>341</v>
      </c>
      <c r="K115" s="15" t="s">
        <v>19</v>
      </c>
      <c r="L115" s="15" t="s">
        <v>19</v>
      </c>
      <c r="M115" s="61" t="s">
        <v>296</v>
      </c>
      <c r="N115" s="181"/>
      <c r="O115" s="60" t="s">
        <v>18</v>
      </c>
      <c r="P115" s="60" t="s">
        <v>18</v>
      </c>
      <c r="Q115" s="61" t="s">
        <v>103</v>
      </c>
      <c r="R115" s="117" t="s">
        <v>18</v>
      </c>
      <c r="S115" s="61">
        <v>2</v>
      </c>
      <c r="T115" s="61" t="s">
        <v>102</v>
      </c>
      <c r="U115" s="224">
        <v>0.01</v>
      </c>
      <c r="V115" s="63">
        <v>45078</v>
      </c>
      <c r="W115" s="63">
        <v>45291</v>
      </c>
    </row>
    <row r="116" spans="1:23" ht="90" x14ac:dyDescent="0.25">
      <c r="A116" s="32" t="s">
        <v>298</v>
      </c>
      <c r="B116" s="94" t="s">
        <v>299</v>
      </c>
      <c r="C116" s="3" t="s">
        <v>455</v>
      </c>
      <c r="D116" s="3" t="s">
        <v>456</v>
      </c>
      <c r="E116" s="98" t="s">
        <v>311</v>
      </c>
      <c r="F116" s="3" t="s">
        <v>334</v>
      </c>
      <c r="G116" s="3" t="s">
        <v>338</v>
      </c>
      <c r="H116" s="12" t="s">
        <v>339</v>
      </c>
      <c r="I116" s="16" t="s">
        <v>340</v>
      </c>
      <c r="J116" s="108" t="s">
        <v>341</v>
      </c>
      <c r="K116" s="15" t="s">
        <v>19</v>
      </c>
      <c r="L116" s="15" t="s">
        <v>19</v>
      </c>
      <c r="M116" s="61" t="s">
        <v>296</v>
      </c>
      <c r="N116" s="181"/>
      <c r="O116" s="60" t="s">
        <v>18</v>
      </c>
      <c r="P116" s="60" t="s">
        <v>18</v>
      </c>
      <c r="Q116" s="61" t="s">
        <v>302</v>
      </c>
      <c r="R116" s="61" t="s">
        <v>18</v>
      </c>
      <c r="S116" s="61">
        <v>1</v>
      </c>
      <c r="T116" s="61" t="s">
        <v>303</v>
      </c>
      <c r="U116" s="224">
        <v>0.01</v>
      </c>
      <c r="V116" s="63">
        <v>44986</v>
      </c>
      <c r="W116" s="63">
        <v>45107</v>
      </c>
    </row>
    <row r="117" spans="1:23" ht="90" x14ac:dyDescent="0.25">
      <c r="A117" s="32" t="s">
        <v>298</v>
      </c>
      <c r="B117" s="15" t="s">
        <v>299</v>
      </c>
      <c r="C117" s="3" t="s">
        <v>455</v>
      </c>
      <c r="D117" s="3" t="s">
        <v>456</v>
      </c>
      <c r="E117" s="99" t="s">
        <v>314</v>
      </c>
      <c r="F117" s="3" t="s">
        <v>334</v>
      </c>
      <c r="G117" s="3" t="s">
        <v>338</v>
      </c>
      <c r="H117" s="12" t="s">
        <v>339</v>
      </c>
      <c r="I117" s="16" t="s">
        <v>340</v>
      </c>
      <c r="J117" s="108" t="s">
        <v>341</v>
      </c>
      <c r="K117" s="15" t="s">
        <v>78</v>
      </c>
      <c r="L117" s="15" t="s">
        <v>78</v>
      </c>
      <c r="M117" s="32" t="s">
        <v>362</v>
      </c>
      <c r="N117" s="171">
        <v>30000000</v>
      </c>
      <c r="O117" s="60" t="s">
        <v>18</v>
      </c>
      <c r="P117" s="60" t="s">
        <v>18</v>
      </c>
      <c r="Q117" s="61" t="s">
        <v>101</v>
      </c>
      <c r="R117" s="117" t="s">
        <v>18</v>
      </c>
      <c r="S117" s="61">
        <v>1</v>
      </c>
      <c r="T117" s="61" t="s">
        <v>100</v>
      </c>
      <c r="U117" s="224">
        <v>0.04</v>
      </c>
      <c r="V117" s="63">
        <v>44927</v>
      </c>
      <c r="W117" s="63">
        <v>44957</v>
      </c>
    </row>
    <row r="118" spans="1:23" ht="90" x14ac:dyDescent="0.25">
      <c r="A118" s="32" t="s">
        <v>298</v>
      </c>
      <c r="B118" s="15" t="s">
        <v>299</v>
      </c>
      <c r="C118" s="3" t="s">
        <v>455</v>
      </c>
      <c r="D118" s="3" t="s">
        <v>456</v>
      </c>
      <c r="E118" s="99" t="s">
        <v>314</v>
      </c>
      <c r="F118" s="3" t="s">
        <v>334</v>
      </c>
      <c r="G118" s="3" t="s">
        <v>338</v>
      </c>
      <c r="H118" s="12" t="s">
        <v>339</v>
      </c>
      <c r="I118" s="16" t="s">
        <v>340</v>
      </c>
      <c r="J118" s="108" t="s">
        <v>341</v>
      </c>
      <c r="K118" s="15" t="s">
        <v>78</v>
      </c>
      <c r="L118" s="15" t="s">
        <v>78</v>
      </c>
      <c r="M118" s="32" t="s">
        <v>362</v>
      </c>
      <c r="N118" s="171"/>
      <c r="O118" s="124">
        <f>Tabla2[[#This Row],[Meta Plan Estratégico 2023]]*4</f>
        <v>0.4</v>
      </c>
      <c r="P118" s="124">
        <v>0.1</v>
      </c>
      <c r="Q118" s="61" t="s">
        <v>99</v>
      </c>
      <c r="R118" s="135">
        <v>1</v>
      </c>
      <c r="S118" s="134">
        <v>1</v>
      </c>
      <c r="T118" s="105" t="s">
        <v>98</v>
      </c>
      <c r="U118" s="209">
        <v>0.15</v>
      </c>
      <c r="V118" s="63">
        <v>44958</v>
      </c>
      <c r="W118" s="63">
        <v>45291</v>
      </c>
    </row>
    <row r="119" spans="1:23" ht="90" x14ac:dyDescent="0.25">
      <c r="A119" s="32" t="s">
        <v>298</v>
      </c>
      <c r="B119" s="15" t="s">
        <v>299</v>
      </c>
      <c r="C119" s="3" t="s">
        <v>455</v>
      </c>
      <c r="D119" s="3" t="s">
        <v>456</v>
      </c>
      <c r="E119" s="99" t="s">
        <v>314</v>
      </c>
      <c r="F119" s="3" t="s">
        <v>334</v>
      </c>
      <c r="G119" s="3" t="s">
        <v>338</v>
      </c>
      <c r="H119" s="12" t="s">
        <v>339</v>
      </c>
      <c r="I119" s="16" t="s">
        <v>340</v>
      </c>
      <c r="J119" s="108" t="s">
        <v>341</v>
      </c>
      <c r="K119" s="15" t="s">
        <v>78</v>
      </c>
      <c r="L119" s="15" t="s">
        <v>78</v>
      </c>
      <c r="M119" s="32" t="s">
        <v>362</v>
      </c>
      <c r="N119" s="171"/>
      <c r="O119" s="60" t="s">
        <v>18</v>
      </c>
      <c r="P119" s="60" t="s">
        <v>18</v>
      </c>
      <c r="Q119" s="61" t="s">
        <v>97</v>
      </c>
      <c r="R119" s="117" t="s">
        <v>18</v>
      </c>
      <c r="S119" s="61">
        <v>1</v>
      </c>
      <c r="T119" s="61" t="s">
        <v>96</v>
      </c>
      <c r="U119" s="224">
        <v>0.02</v>
      </c>
      <c r="V119" s="63">
        <v>44927</v>
      </c>
      <c r="W119" s="63">
        <v>44957</v>
      </c>
    </row>
    <row r="120" spans="1:23" ht="90" x14ac:dyDescent="0.25">
      <c r="A120" s="32" t="s">
        <v>298</v>
      </c>
      <c r="B120" s="15" t="s">
        <v>299</v>
      </c>
      <c r="C120" s="3" t="s">
        <v>455</v>
      </c>
      <c r="D120" s="3" t="s">
        <v>456</v>
      </c>
      <c r="E120" s="99" t="s">
        <v>314</v>
      </c>
      <c r="F120" s="3" t="s">
        <v>334</v>
      </c>
      <c r="G120" s="3" t="s">
        <v>338</v>
      </c>
      <c r="H120" s="12" t="s">
        <v>339</v>
      </c>
      <c r="I120" s="16" t="s">
        <v>340</v>
      </c>
      <c r="J120" s="108" t="s">
        <v>341</v>
      </c>
      <c r="K120" s="15" t="s">
        <v>78</v>
      </c>
      <c r="L120" s="15" t="s">
        <v>78</v>
      </c>
      <c r="M120" s="32" t="s">
        <v>362</v>
      </c>
      <c r="N120" s="171"/>
      <c r="O120" s="124" t="s">
        <v>18</v>
      </c>
      <c r="P120" s="124" t="s">
        <v>18</v>
      </c>
      <c r="Q120" s="61" t="s">
        <v>95</v>
      </c>
      <c r="R120" s="135">
        <v>1</v>
      </c>
      <c r="S120" s="151">
        <v>1</v>
      </c>
      <c r="T120" s="61" t="s">
        <v>94</v>
      </c>
      <c r="U120" s="224">
        <v>0.1</v>
      </c>
      <c r="V120" s="63">
        <v>44958</v>
      </c>
      <c r="W120" s="63">
        <v>45291</v>
      </c>
    </row>
    <row r="121" spans="1:23" ht="90" x14ac:dyDescent="0.25">
      <c r="A121" s="32" t="s">
        <v>298</v>
      </c>
      <c r="B121" s="15" t="s">
        <v>299</v>
      </c>
      <c r="C121" s="3" t="s">
        <v>455</v>
      </c>
      <c r="D121" s="3" t="s">
        <v>456</v>
      </c>
      <c r="E121" s="99" t="s">
        <v>314</v>
      </c>
      <c r="F121" s="3" t="s">
        <v>334</v>
      </c>
      <c r="G121" s="3" t="s">
        <v>338</v>
      </c>
      <c r="H121" s="12" t="s">
        <v>339</v>
      </c>
      <c r="I121" s="16" t="s">
        <v>340</v>
      </c>
      <c r="J121" s="108" t="s">
        <v>341</v>
      </c>
      <c r="K121" s="15" t="s">
        <v>78</v>
      </c>
      <c r="L121" s="15" t="s">
        <v>78</v>
      </c>
      <c r="M121" s="32" t="s">
        <v>362</v>
      </c>
      <c r="N121" s="171"/>
      <c r="O121" s="60" t="s">
        <v>18</v>
      </c>
      <c r="P121" s="60" t="s">
        <v>18</v>
      </c>
      <c r="Q121" s="61" t="s">
        <v>93</v>
      </c>
      <c r="R121" s="117" t="s">
        <v>18</v>
      </c>
      <c r="S121" s="61">
        <v>1</v>
      </c>
      <c r="T121" s="61" t="s">
        <v>92</v>
      </c>
      <c r="U121" s="224">
        <v>0.02</v>
      </c>
      <c r="V121" s="63">
        <v>44927</v>
      </c>
      <c r="W121" s="63">
        <v>44957</v>
      </c>
    </row>
    <row r="122" spans="1:23" ht="90" x14ac:dyDescent="0.25">
      <c r="A122" s="32" t="s">
        <v>298</v>
      </c>
      <c r="B122" s="15" t="s">
        <v>299</v>
      </c>
      <c r="C122" s="3" t="s">
        <v>455</v>
      </c>
      <c r="D122" s="3" t="s">
        <v>456</v>
      </c>
      <c r="E122" s="99" t="s">
        <v>314</v>
      </c>
      <c r="F122" s="3" t="s">
        <v>334</v>
      </c>
      <c r="G122" s="3" t="s">
        <v>338</v>
      </c>
      <c r="H122" s="12" t="s">
        <v>339</v>
      </c>
      <c r="I122" s="16" t="s">
        <v>340</v>
      </c>
      <c r="J122" s="108" t="s">
        <v>341</v>
      </c>
      <c r="K122" s="15" t="s">
        <v>78</v>
      </c>
      <c r="L122" s="15" t="s">
        <v>78</v>
      </c>
      <c r="M122" s="32" t="s">
        <v>362</v>
      </c>
      <c r="N122" s="171"/>
      <c r="O122" s="60" t="s">
        <v>18</v>
      </c>
      <c r="P122" s="60" t="s">
        <v>18</v>
      </c>
      <c r="Q122" s="61" t="s">
        <v>91</v>
      </c>
      <c r="R122" s="117" t="s">
        <v>18</v>
      </c>
      <c r="S122" s="61">
        <v>1</v>
      </c>
      <c r="T122" s="61" t="s">
        <v>90</v>
      </c>
      <c r="U122" s="224">
        <v>0.02</v>
      </c>
      <c r="V122" s="63">
        <v>44927</v>
      </c>
      <c r="W122" s="63">
        <v>44957</v>
      </c>
    </row>
    <row r="123" spans="1:23" ht="90" x14ac:dyDescent="0.25">
      <c r="A123" s="32" t="s">
        <v>298</v>
      </c>
      <c r="B123" s="15" t="s">
        <v>299</v>
      </c>
      <c r="C123" s="3" t="s">
        <v>455</v>
      </c>
      <c r="D123" s="3" t="s">
        <v>456</v>
      </c>
      <c r="E123" s="99" t="s">
        <v>314</v>
      </c>
      <c r="F123" s="3" t="s">
        <v>334</v>
      </c>
      <c r="G123" s="3" t="s">
        <v>338</v>
      </c>
      <c r="H123" s="12" t="s">
        <v>339</v>
      </c>
      <c r="I123" s="16" t="s">
        <v>340</v>
      </c>
      <c r="J123" s="108" t="s">
        <v>341</v>
      </c>
      <c r="K123" s="15" t="s">
        <v>78</v>
      </c>
      <c r="L123" s="15" t="s">
        <v>78</v>
      </c>
      <c r="M123" s="32" t="s">
        <v>362</v>
      </c>
      <c r="N123" s="171"/>
      <c r="O123" s="60" t="s">
        <v>18</v>
      </c>
      <c r="P123" s="60" t="s">
        <v>18</v>
      </c>
      <c r="Q123" s="61" t="s">
        <v>89</v>
      </c>
      <c r="R123" s="117" t="s">
        <v>18</v>
      </c>
      <c r="S123" s="61">
        <v>2</v>
      </c>
      <c r="T123" s="61" t="s">
        <v>88</v>
      </c>
      <c r="U123" s="224">
        <v>0.05</v>
      </c>
      <c r="V123" s="63">
        <v>44958</v>
      </c>
      <c r="W123" s="63">
        <v>45291</v>
      </c>
    </row>
    <row r="124" spans="1:23" ht="90" x14ac:dyDescent="0.25">
      <c r="A124" s="32" t="s">
        <v>298</v>
      </c>
      <c r="B124" s="15" t="s">
        <v>299</v>
      </c>
      <c r="C124" s="3" t="s">
        <v>455</v>
      </c>
      <c r="D124" s="3" t="s">
        <v>456</v>
      </c>
      <c r="E124" s="99" t="s">
        <v>314</v>
      </c>
      <c r="F124" s="3" t="s">
        <v>334</v>
      </c>
      <c r="G124" s="3" t="s">
        <v>338</v>
      </c>
      <c r="H124" s="12" t="s">
        <v>339</v>
      </c>
      <c r="I124" s="16" t="s">
        <v>340</v>
      </c>
      <c r="J124" s="108" t="s">
        <v>341</v>
      </c>
      <c r="K124" s="15" t="s">
        <v>78</v>
      </c>
      <c r="L124" s="15" t="s">
        <v>78</v>
      </c>
      <c r="M124" s="32" t="s">
        <v>362</v>
      </c>
      <c r="N124" s="171"/>
      <c r="O124" s="60" t="s">
        <v>18</v>
      </c>
      <c r="P124" s="60" t="s">
        <v>18</v>
      </c>
      <c r="Q124" s="61" t="s">
        <v>433</v>
      </c>
      <c r="R124" s="117" t="s">
        <v>18</v>
      </c>
      <c r="S124" s="61">
        <v>1</v>
      </c>
      <c r="T124" s="61" t="s">
        <v>87</v>
      </c>
      <c r="U124" s="224">
        <v>0.02</v>
      </c>
      <c r="V124" s="63">
        <v>44927</v>
      </c>
      <c r="W124" s="63">
        <v>44957</v>
      </c>
    </row>
    <row r="125" spans="1:23" ht="90" x14ac:dyDescent="0.25">
      <c r="A125" s="32" t="s">
        <v>298</v>
      </c>
      <c r="B125" s="15" t="s">
        <v>299</v>
      </c>
      <c r="C125" s="3" t="s">
        <v>455</v>
      </c>
      <c r="D125" s="3" t="s">
        <v>456</v>
      </c>
      <c r="E125" s="99" t="s">
        <v>314</v>
      </c>
      <c r="F125" s="3" t="s">
        <v>334</v>
      </c>
      <c r="G125" s="3" t="s">
        <v>338</v>
      </c>
      <c r="H125" s="12" t="s">
        <v>339</v>
      </c>
      <c r="I125" s="16" t="s">
        <v>340</v>
      </c>
      <c r="J125" s="108" t="s">
        <v>341</v>
      </c>
      <c r="K125" s="15" t="s">
        <v>78</v>
      </c>
      <c r="L125" s="15" t="s">
        <v>78</v>
      </c>
      <c r="M125" s="32" t="s">
        <v>362</v>
      </c>
      <c r="N125" s="171"/>
      <c r="O125" s="124" t="s">
        <v>18</v>
      </c>
      <c r="P125" s="124" t="s">
        <v>18</v>
      </c>
      <c r="Q125" s="61" t="s">
        <v>86</v>
      </c>
      <c r="R125" s="135" t="s">
        <v>18</v>
      </c>
      <c r="S125" s="120">
        <v>1</v>
      </c>
      <c r="T125" s="61" t="s">
        <v>85</v>
      </c>
      <c r="U125" s="224">
        <v>0.1</v>
      </c>
      <c r="V125" s="63">
        <v>44958</v>
      </c>
      <c r="W125" s="63">
        <v>45291</v>
      </c>
    </row>
    <row r="126" spans="1:23" ht="90" x14ac:dyDescent="0.25">
      <c r="A126" s="32" t="s">
        <v>298</v>
      </c>
      <c r="B126" s="15" t="s">
        <v>299</v>
      </c>
      <c r="C126" s="3" t="s">
        <v>455</v>
      </c>
      <c r="D126" s="3" t="s">
        <v>456</v>
      </c>
      <c r="E126" s="99" t="s">
        <v>314</v>
      </c>
      <c r="F126" s="3" t="s">
        <v>334</v>
      </c>
      <c r="G126" s="3" t="s">
        <v>338</v>
      </c>
      <c r="H126" s="12" t="s">
        <v>339</v>
      </c>
      <c r="I126" s="16" t="s">
        <v>340</v>
      </c>
      <c r="J126" s="108" t="s">
        <v>341</v>
      </c>
      <c r="K126" s="15" t="s">
        <v>78</v>
      </c>
      <c r="L126" s="15" t="s">
        <v>78</v>
      </c>
      <c r="M126" s="32" t="s">
        <v>362</v>
      </c>
      <c r="N126" s="171"/>
      <c r="O126" s="60" t="s">
        <v>18</v>
      </c>
      <c r="P126" s="60" t="s">
        <v>18</v>
      </c>
      <c r="Q126" s="15" t="s">
        <v>84</v>
      </c>
      <c r="R126" s="117" t="s">
        <v>18</v>
      </c>
      <c r="S126" s="61">
        <v>1</v>
      </c>
      <c r="T126" s="61" t="s">
        <v>83</v>
      </c>
      <c r="U126" s="224">
        <v>0.02</v>
      </c>
      <c r="V126" s="63">
        <v>44927</v>
      </c>
      <c r="W126" s="63">
        <v>44957</v>
      </c>
    </row>
    <row r="127" spans="1:23" s="145" customFormat="1" ht="90" x14ac:dyDescent="0.25">
      <c r="A127" s="32" t="s">
        <v>298</v>
      </c>
      <c r="B127" s="15" t="s">
        <v>299</v>
      </c>
      <c r="C127" s="3" t="s">
        <v>455</v>
      </c>
      <c r="D127" s="3" t="s">
        <v>456</v>
      </c>
      <c r="E127" s="99" t="s">
        <v>314</v>
      </c>
      <c r="F127" s="3" t="s">
        <v>334</v>
      </c>
      <c r="G127" s="3" t="s">
        <v>338</v>
      </c>
      <c r="H127" s="12" t="s">
        <v>339</v>
      </c>
      <c r="I127" s="16" t="s">
        <v>340</v>
      </c>
      <c r="J127" s="108" t="s">
        <v>341</v>
      </c>
      <c r="K127" s="15" t="s">
        <v>78</v>
      </c>
      <c r="L127" s="15" t="s">
        <v>78</v>
      </c>
      <c r="M127" s="32" t="s">
        <v>362</v>
      </c>
      <c r="N127" s="171"/>
      <c r="O127" s="60" t="s">
        <v>18</v>
      </c>
      <c r="P127" s="60" t="s">
        <v>18</v>
      </c>
      <c r="Q127" s="15" t="s">
        <v>434</v>
      </c>
      <c r="R127" s="61" t="s">
        <v>18</v>
      </c>
      <c r="S127" s="61">
        <v>1</v>
      </c>
      <c r="T127" s="61" t="s">
        <v>400</v>
      </c>
      <c r="U127" s="224">
        <v>0.05</v>
      </c>
      <c r="V127" s="63">
        <v>44927</v>
      </c>
      <c r="W127" s="63">
        <v>44985</v>
      </c>
    </row>
    <row r="128" spans="1:23" ht="90" x14ac:dyDescent="0.25">
      <c r="A128" s="32" t="s">
        <v>298</v>
      </c>
      <c r="B128" s="15" t="s">
        <v>299</v>
      </c>
      <c r="C128" s="3" t="s">
        <v>455</v>
      </c>
      <c r="D128" s="3" t="s">
        <v>456</v>
      </c>
      <c r="E128" s="99" t="s">
        <v>314</v>
      </c>
      <c r="F128" s="3" t="s">
        <v>334</v>
      </c>
      <c r="G128" s="3" t="s">
        <v>338</v>
      </c>
      <c r="H128" s="12" t="s">
        <v>339</v>
      </c>
      <c r="I128" s="16" t="s">
        <v>340</v>
      </c>
      <c r="J128" s="108" t="s">
        <v>341</v>
      </c>
      <c r="K128" s="15" t="s">
        <v>78</v>
      </c>
      <c r="L128" s="15" t="s">
        <v>78</v>
      </c>
      <c r="M128" s="32" t="s">
        <v>362</v>
      </c>
      <c r="N128" s="171"/>
      <c r="O128" s="124" t="s">
        <v>18</v>
      </c>
      <c r="P128" s="124" t="s">
        <v>18</v>
      </c>
      <c r="Q128" s="61" t="s">
        <v>82</v>
      </c>
      <c r="R128" s="135">
        <v>1</v>
      </c>
      <c r="S128" s="120">
        <v>1</v>
      </c>
      <c r="T128" s="61" t="s">
        <v>81</v>
      </c>
      <c r="U128" s="224">
        <v>0.1</v>
      </c>
      <c r="V128" s="63">
        <v>44958</v>
      </c>
      <c r="W128" s="63">
        <v>45291</v>
      </c>
    </row>
    <row r="129" spans="1:23" ht="90" x14ac:dyDescent="0.25">
      <c r="A129" s="32" t="s">
        <v>298</v>
      </c>
      <c r="B129" s="15" t="s">
        <v>299</v>
      </c>
      <c r="C129" s="3" t="s">
        <v>455</v>
      </c>
      <c r="D129" s="3" t="s">
        <v>456</v>
      </c>
      <c r="E129" s="99" t="s">
        <v>314</v>
      </c>
      <c r="F129" s="3" t="s">
        <v>334</v>
      </c>
      <c r="G129" s="3" t="s">
        <v>338</v>
      </c>
      <c r="H129" s="12" t="s">
        <v>339</v>
      </c>
      <c r="I129" s="16" t="s">
        <v>340</v>
      </c>
      <c r="J129" s="108" t="s">
        <v>341</v>
      </c>
      <c r="K129" s="15" t="s">
        <v>78</v>
      </c>
      <c r="L129" s="15" t="s">
        <v>78</v>
      </c>
      <c r="M129" s="32" t="s">
        <v>362</v>
      </c>
      <c r="N129" s="171"/>
      <c r="O129" s="60" t="s">
        <v>18</v>
      </c>
      <c r="P129" s="60" t="s">
        <v>18</v>
      </c>
      <c r="Q129" s="15" t="s">
        <v>435</v>
      </c>
      <c r="R129" s="117" t="s">
        <v>18</v>
      </c>
      <c r="S129" s="136">
        <v>1</v>
      </c>
      <c r="T129" s="61" t="s">
        <v>344</v>
      </c>
      <c r="U129" s="224">
        <v>0.05</v>
      </c>
      <c r="V129" s="63">
        <v>44958</v>
      </c>
      <c r="W129" s="63">
        <v>45016</v>
      </c>
    </row>
    <row r="130" spans="1:23" ht="90" x14ac:dyDescent="0.25">
      <c r="A130" s="32" t="s">
        <v>298</v>
      </c>
      <c r="B130" s="15" t="s">
        <v>299</v>
      </c>
      <c r="C130" s="3" t="s">
        <v>455</v>
      </c>
      <c r="D130" s="3" t="s">
        <v>456</v>
      </c>
      <c r="E130" s="99" t="s">
        <v>314</v>
      </c>
      <c r="F130" s="3" t="s">
        <v>334</v>
      </c>
      <c r="G130" s="3" t="s">
        <v>338</v>
      </c>
      <c r="H130" s="12" t="s">
        <v>339</v>
      </c>
      <c r="I130" s="16" t="s">
        <v>340</v>
      </c>
      <c r="J130" s="108" t="s">
        <v>341</v>
      </c>
      <c r="K130" s="15" t="s">
        <v>78</v>
      </c>
      <c r="L130" s="15" t="s">
        <v>78</v>
      </c>
      <c r="M130" s="32" t="s">
        <v>362</v>
      </c>
      <c r="N130" s="171"/>
      <c r="O130" s="60" t="s">
        <v>18</v>
      </c>
      <c r="P130" s="60" t="s">
        <v>18</v>
      </c>
      <c r="Q130" s="61" t="s">
        <v>80</v>
      </c>
      <c r="R130" s="117" t="s">
        <v>18</v>
      </c>
      <c r="S130" s="120">
        <v>1</v>
      </c>
      <c r="T130" s="61" t="s">
        <v>345</v>
      </c>
      <c r="U130" s="224">
        <v>0.1</v>
      </c>
      <c r="V130" s="63">
        <v>45017</v>
      </c>
      <c r="W130" s="63">
        <v>45291</v>
      </c>
    </row>
    <row r="131" spans="1:23" s="144" customFormat="1" ht="90" x14ac:dyDescent="0.25">
      <c r="A131" s="32" t="s">
        <v>298</v>
      </c>
      <c r="B131" s="15" t="s">
        <v>299</v>
      </c>
      <c r="C131" s="3" t="s">
        <v>455</v>
      </c>
      <c r="D131" s="3" t="s">
        <v>456</v>
      </c>
      <c r="E131" s="99" t="s">
        <v>314</v>
      </c>
      <c r="F131" s="3" t="s">
        <v>334</v>
      </c>
      <c r="G131" s="3" t="s">
        <v>338</v>
      </c>
      <c r="H131" s="12" t="s">
        <v>339</v>
      </c>
      <c r="I131" s="16" t="s">
        <v>340</v>
      </c>
      <c r="J131" s="108" t="s">
        <v>341</v>
      </c>
      <c r="K131" s="15" t="s">
        <v>78</v>
      </c>
      <c r="L131" s="15" t="s">
        <v>78</v>
      </c>
      <c r="M131" s="32" t="s">
        <v>362</v>
      </c>
      <c r="N131" s="171"/>
      <c r="O131" s="60" t="s">
        <v>18</v>
      </c>
      <c r="P131" s="60" t="s">
        <v>18</v>
      </c>
      <c r="Q131" s="10" t="s">
        <v>436</v>
      </c>
      <c r="R131" s="61" t="s">
        <v>18</v>
      </c>
      <c r="S131" s="120">
        <v>0.01</v>
      </c>
      <c r="T131" s="10" t="s">
        <v>437</v>
      </c>
      <c r="U131" s="225">
        <v>0.05</v>
      </c>
      <c r="V131" s="63">
        <v>44986</v>
      </c>
      <c r="W131" s="63">
        <v>45138</v>
      </c>
    </row>
    <row r="132" spans="1:23" s="149" customFormat="1" ht="90" x14ac:dyDescent="0.25">
      <c r="A132" s="32" t="s">
        <v>298</v>
      </c>
      <c r="B132" s="15" t="s">
        <v>299</v>
      </c>
      <c r="C132" s="3" t="s">
        <v>455</v>
      </c>
      <c r="D132" s="3" t="s">
        <v>456</v>
      </c>
      <c r="E132" s="99" t="s">
        <v>314</v>
      </c>
      <c r="F132" s="3" t="s">
        <v>334</v>
      </c>
      <c r="G132" s="3" t="s">
        <v>338</v>
      </c>
      <c r="H132" s="12" t="s">
        <v>339</v>
      </c>
      <c r="I132" s="16" t="s">
        <v>340</v>
      </c>
      <c r="J132" s="108" t="s">
        <v>341</v>
      </c>
      <c r="K132" s="15" t="s">
        <v>78</v>
      </c>
      <c r="L132" s="15" t="s">
        <v>78</v>
      </c>
      <c r="M132" s="32" t="s">
        <v>362</v>
      </c>
      <c r="N132" s="171"/>
      <c r="O132" s="60" t="s">
        <v>18</v>
      </c>
      <c r="P132" s="60" t="s">
        <v>18</v>
      </c>
      <c r="Q132" s="10" t="s">
        <v>401</v>
      </c>
      <c r="R132" s="61" t="s">
        <v>18</v>
      </c>
      <c r="S132" s="120">
        <v>0.5</v>
      </c>
      <c r="T132" s="10" t="s">
        <v>438</v>
      </c>
      <c r="U132" s="225">
        <v>0.05</v>
      </c>
      <c r="V132" s="63">
        <v>45139</v>
      </c>
      <c r="W132" s="63">
        <v>45291</v>
      </c>
    </row>
    <row r="133" spans="1:23" ht="90" x14ac:dyDescent="0.25">
      <c r="A133" s="32" t="s">
        <v>298</v>
      </c>
      <c r="B133" s="15" t="s">
        <v>299</v>
      </c>
      <c r="C133" s="3" t="s">
        <v>455</v>
      </c>
      <c r="D133" s="3" t="s">
        <v>456</v>
      </c>
      <c r="E133" s="99" t="s">
        <v>314</v>
      </c>
      <c r="F133" s="3" t="s">
        <v>334</v>
      </c>
      <c r="G133" s="3" t="s">
        <v>338</v>
      </c>
      <c r="H133" s="12" t="s">
        <v>339</v>
      </c>
      <c r="I133" s="16" t="s">
        <v>340</v>
      </c>
      <c r="J133" s="108" t="s">
        <v>341</v>
      </c>
      <c r="K133" s="15" t="s">
        <v>78</v>
      </c>
      <c r="L133" s="15" t="s">
        <v>78</v>
      </c>
      <c r="M133" s="32" t="s">
        <v>362</v>
      </c>
      <c r="N133" s="171"/>
      <c r="O133" s="155">
        <f>Tabla2[[#This Row],[Meta Plan Estratégico 2023]]*4</f>
        <v>0.2</v>
      </c>
      <c r="P133" s="124">
        <v>0.05</v>
      </c>
      <c r="Q133" s="61" t="s">
        <v>411</v>
      </c>
      <c r="R133" s="117" t="s">
        <v>18</v>
      </c>
      <c r="S133" s="229">
        <v>1</v>
      </c>
      <c r="T133" s="229" t="s">
        <v>406</v>
      </c>
      <c r="U133" s="224">
        <v>0.02</v>
      </c>
      <c r="V133" s="63">
        <v>45078</v>
      </c>
      <c r="W133" s="63">
        <v>45230</v>
      </c>
    </row>
    <row r="134" spans="1:23" ht="90" x14ac:dyDescent="0.25">
      <c r="A134" s="32" t="s">
        <v>298</v>
      </c>
      <c r="B134" s="15" t="s">
        <v>299</v>
      </c>
      <c r="C134" s="3" t="s">
        <v>455</v>
      </c>
      <c r="D134" s="3" t="s">
        <v>456</v>
      </c>
      <c r="E134" s="99" t="s">
        <v>314</v>
      </c>
      <c r="F134" s="3" t="s">
        <v>334</v>
      </c>
      <c r="G134" s="3" t="s">
        <v>338</v>
      </c>
      <c r="H134" s="12" t="s">
        <v>339</v>
      </c>
      <c r="I134" s="16" t="s">
        <v>340</v>
      </c>
      <c r="J134" s="108" t="s">
        <v>341</v>
      </c>
      <c r="K134" s="15" t="s">
        <v>78</v>
      </c>
      <c r="L134" s="15" t="s">
        <v>78</v>
      </c>
      <c r="M134" s="32" t="s">
        <v>362</v>
      </c>
      <c r="N134" s="171"/>
      <c r="O134" s="155">
        <f>Tabla2[[#This Row],[Meta Plan Estratégico 2023]]*4</f>
        <v>0.2</v>
      </c>
      <c r="P134" s="124">
        <v>0.05</v>
      </c>
      <c r="Q134" s="61" t="s">
        <v>410</v>
      </c>
      <c r="R134" s="117" t="s">
        <v>18</v>
      </c>
      <c r="S134" s="229">
        <v>1</v>
      </c>
      <c r="T134" s="229" t="s">
        <v>406</v>
      </c>
      <c r="U134" s="224">
        <v>0.02</v>
      </c>
      <c r="V134" s="63">
        <v>45078</v>
      </c>
      <c r="W134" s="63">
        <v>45230</v>
      </c>
    </row>
    <row r="135" spans="1:23" ht="90" x14ac:dyDescent="0.25">
      <c r="A135" s="32" t="s">
        <v>298</v>
      </c>
      <c r="B135" s="15" t="s">
        <v>299</v>
      </c>
      <c r="C135" s="3" t="s">
        <v>455</v>
      </c>
      <c r="D135" s="3" t="s">
        <v>456</v>
      </c>
      <c r="E135" s="99" t="s">
        <v>314</v>
      </c>
      <c r="F135" s="3" t="s">
        <v>334</v>
      </c>
      <c r="G135" s="3" t="s">
        <v>338</v>
      </c>
      <c r="H135" s="12" t="s">
        <v>339</v>
      </c>
      <c r="I135" s="16" t="s">
        <v>340</v>
      </c>
      <c r="J135" s="108" t="s">
        <v>341</v>
      </c>
      <c r="K135" s="15" t="s">
        <v>78</v>
      </c>
      <c r="L135" s="15" t="s">
        <v>78</v>
      </c>
      <c r="M135" s="32" t="s">
        <v>362</v>
      </c>
      <c r="N135" s="171"/>
      <c r="O135" s="155">
        <f>Tabla2[[#This Row],[Meta Plan Estratégico 2023]]*4</f>
        <v>0.2</v>
      </c>
      <c r="P135" s="124">
        <v>0.05</v>
      </c>
      <c r="Q135" s="61" t="s">
        <v>409</v>
      </c>
      <c r="R135" s="117" t="s">
        <v>18</v>
      </c>
      <c r="S135" s="229">
        <v>1</v>
      </c>
      <c r="T135" s="229" t="s">
        <v>406</v>
      </c>
      <c r="U135" s="224">
        <v>0.02</v>
      </c>
      <c r="V135" s="63">
        <v>45078</v>
      </c>
      <c r="W135" s="63">
        <v>45230</v>
      </c>
    </row>
    <row r="136" spans="1:23" ht="90" x14ac:dyDescent="0.25">
      <c r="A136" s="32" t="s">
        <v>298</v>
      </c>
      <c r="B136" s="15" t="s">
        <v>299</v>
      </c>
      <c r="C136" s="3" t="s">
        <v>455</v>
      </c>
      <c r="D136" s="3" t="s">
        <v>456</v>
      </c>
      <c r="E136" s="99" t="s">
        <v>314</v>
      </c>
      <c r="F136" s="3" t="s">
        <v>334</v>
      </c>
      <c r="G136" s="3" t="s">
        <v>338</v>
      </c>
      <c r="H136" s="12" t="s">
        <v>339</v>
      </c>
      <c r="I136" s="16" t="s">
        <v>340</v>
      </c>
      <c r="J136" s="108" t="s">
        <v>341</v>
      </c>
      <c r="K136" s="64" t="s">
        <v>78</v>
      </c>
      <c r="L136" s="15" t="s">
        <v>78</v>
      </c>
      <c r="M136" s="61" t="s">
        <v>296</v>
      </c>
      <c r="N136" s="181"/>
      <c r="O136" s="60" t="s">
        <v>18</v>
      </c>
      <c r="P136" s="60" t="s">
        <v>18</v>
      </c>
      <c r="Q136" s="61" t="s">
        <v>302</v>
      </c>
      <c r="R136" s="61" t="s">
        <v>18</v>
      </c>
      <c r="S136" s="61">
        <v>1</v>
      </c>
      <c r="T136" s="61" t="s">
        <v>303</v>
      </c>
      <c r="U136" s="224">
        <v>0.01</v>
      </c>
      <c r="V136" s="63">
        <v>45139</v>
      </c>
      <c r="W136" s="63">
        <v>45260</v>
      </c>
    </row>
    <row r="137" spans="1:23" ht="90" x14ac:dyDescent="0.25">
      <c r="A137" s="32" t="s">
        <v>298</v>
      </c>
      <c r="B137" s="15" t="s">
        <v>299</v>
      </c>
      <c r="C137" s="3" t="s">
        <v>455</v>
      </c>
      <c r="D137" s="3" t="s">
        <v>456</v>
      </c>
      <c r="E137" s="99" t="s">
        <v>314</v>
      </c>
      <c r="F137" s="3" t="s">
        <v>334</v>
      </c>
      <c r="G137" s="3" t="s">
        <v>338</v>
      </c>
      <c r="H137" s="12" t="s">
        <v>339</v>
      </c>
      <c r="I137" s="16" t="s">
        <v>340</v>
      </c>
      <c r="J137" s="108" t="s">
        <v>341</v>
      </c>
      <c r="K137" s="15" t="s">
        <v>78</v>
      </c>
      <c r="L137" s="15" t="s">
        <v>78</v>
      </c>
      <c r="M137" s="61" t="s">
        <v>296</v>
      </c>
      <c r="N137" s="181"/>
      <c r="O137" s="60">
        <f>Tabla2[[#This Row],[Meta Plan Estratégico 2023]]*4</f>
        <v>0.04</v>
      </c>
      <c r="P137" s="129">
        <v>0.01</v>
      </c>
      <c r="Q137" s="61" t="s">
        <v>79</v>
      </c>
      <c r="R137" s="117" t="s">
        <v>18</v>
      </c>
      <c r="S137" s="133">
        <v>1</v>
      </c>
      <c r="T137" s="105" t="s">
        <v>31</v>
      </c>
      <c r="U137" s="209">
        <v>2.29E-2</v>
      </c>
      <c r="V137" s="63">
        <v>44958</v>
      </c>
      <c r="W137" s="63">
        <v>45291</v>
      </c>
    </row>
    <row r="138" spans="1:23" ht="90" x14ac:dyDescent="0.25">
      <c r="A138" s="32" t="s">
        <v>298</v>
      </c>
      <c r="B138" s="15" t="s">
        <v>299</v>
      </c>
      <c r="C138" s="3" t="s">
        <v>455</v>
      </c>
      <c r="D138" s="3" t="s">
        <v>456</v>
      </c>
      <c r="E138" s="98" t="s">
        <v>312</v>
      </c>
      <c r="F138" s="3" t="s">
        <v>334</v>
      </c>
      <c r="G138" s="3" t="s">
        <v>338</v>
      </c>
      <c r="H138" s="12" t="s">
        <v>339</v>
      </c>
      <c r="I138" s="16" t="s">
        <v>340</v>
      </c>
      <c r="J138" s="108" t="s">
        <v>341</v>
      </c>
      <c r="K138" s="15" t="s">
        <v>78</v>
      </c>
      <c r="L138" s="15" t="s">
        <v>78</v>
      </c>
      <c r="M138" s="61" t="s">
        <v>296</v>
      </c>
      <c r="N138" s="181"/>
      <c r="O138" s="157">
        <f>Tabla2[[#This Row],[Meta Plan Estratégico 2023]]*4</f>
        <v>1.3599999999999999E-2</v>
      </c>
      <c r="P138" s="158">
        <v>3.3999999999999998E-3</v>
      </c>
      <c r="Q138" s="61" t="s">
        <v>12</v>
      </c>
      <c r="R138" s="117" t="s">
        <v>18</v>
      </c>
      <c r="S138" s="105">
        <v>4</v>
      </c>
      <c r="T138" s="105" t="s">
        <v>77</v>
      </c>
      <c r="U138" s="209">
        <v>2.29E-2</v>
      </c>
      <c r="V138" s="63">
        <v>45017</v>
      </c>
      <c r="W138" s="63">
        <v>45291</v>
      </c>
    </row>
    <row r="139" spans="1:23" ht="90" x14ac:dyDescent="0.25">
      <c r="A139" s="32" t="s">
        <v>298</v>
      </c>
      <c r="B139" s="15" t="s">
        <v>299</v>
      </c>
      <c r="C139" s="3" t="s">
        <v>455</v>
      </c>
      <c r="D139" s="3" t="s">
        <v>456</v>
      </c>
      <c r="E139" s="98" t="s">
        <v>311</v>
      </c>
      <c r="F139" s="3" t="s">
        <v>334</v>
      </c>
      <c r="G139" s="3" t="s">
        <v>338</v>
      </c>
      <c r="H139" s="12" t="s">
        <v>339</v>
      </c>
      <c r="I139" s="16" t="s">
        <v>340</v>
      </c>
      <c r="J139" s="108" t="s">
        <v>341</v>
      </c>
      <c r="K139" s="110" t="s">
        <v>71</v>
      </c>
      <c r="L139" s="110" t="s">
        <v>71</v>
      </c>
      <c r="M139" s="140" t="s">
        <v>363</v>
      </c>
      <c r="N139" s="182">
        <v>111466080</v>
      </c>
      <c r="O139" s="60" t="s">
        <v>18</v>
      </c>
      <c r="P139" s="60" t="s">
        <v>18</v>
      </c>
      <c r="Q139" s="61" t="s">
        <v>76</v>
      </c>
      <c r="R139" s="117" t="s">
        <v>18</v>
      </c>
      <c r="S139" s="61">
        <v>1</v>
      </c>
      <c r="T139" s="61" t="s">
        <v>346</v>
      </c>
      <c r="U139" s="224">
        <v>0.05</v>
      </c>
      <c r="V139" s="63">
        <v>44927</v>
      </c>
      <c r="W139" s="63">
        <v>44957</v>
      </c>
    </row>
    <row r="140" spans="1:23" ht="90" x14ac:dyDescent="0.25">
      <c r="A140" s="32" t="s">
        <v>298</v>
      </c>
      <c r="B140" s="15" t="s">
        <v>299</v>
      </c>
      <c r="C140" s="3" t="s">
        <v>455</v>
      </c>
      <c r="D140" s="3" t="s">
        <v>456</v>
      </c>
      <c r="E140" s="98" t="s">
        <v>311</v>
      </c>
      <c r="F140" s="3" t="s">
        <v>334</v>
      </c>
      <c r="G140" s="3" t="s">
        <v>338</v>
      </c>
      <c r="H140" s="12" t="s">
        <v>339</v>
      </c>
      <c r="I140" s="16" t="s">
        <v>340</v>
      </c>
      <c r="J140" s="108" t="s">
        <v>341</v>
      </c>
      <c r="K140" s="110" t="s">
        <v>71</v>
      </c>
      <c r="L140" s="110" t="s">
        <v>71</v>
      </c>
      <c r="M140" s="140" t="s">
        <v>363</v>
      </c>
      <c r="N140" s="182"/>
      <c r="O140" s="124" t="s">
        <v>18</v>
      </c>
      <c r="P140" s="124" t="s">
        <v>18</v>
      </c>
      <c r="Q140" s="61" t="s">
        <v>75</v>
      </c>
      <c r="R140" s="135" t="s">
        <v>18</v>
      </c>
      <c r="S140" s="120">
        <v>1</v>
      </c>
      <c r="T140" s="61" t="s">
        <v>347</v>
      </c>
      <c r="U140" s="224">
        <v>0.1</v>
      </c>
      <c r="V140" s="63">
        <v>44958</v>
      </c>
      <c r="W140" s="63">
        <v>45291</v>
      </c>
    </row>
    <row r="141" spans="1:23" ht="90" x14ac:dyDescent="0.25">
      <c r="A141" s="32" t="s">
        <v>298</v>
      </c>
      <c r="B141" s="15" t="s">
        <v>299</v>
      </c>
      <c r="C141" s="3" t="s">
        <v>455</v>
      </c>
      <c r="D141" s="3" t="s">
        <v>456</v>
      </c>
      <c r="E141" s="98" t="s">
        <v>311</v>
      </c>
      <c r="F141" s="3" t="s">
        <v>334</v>
      </c>
      <c r="G141" s="3" t="s">
        <v>338</v>
      </c>
      <c r="H141" s="12" t="s">
        <v>339</v>
      </c>
      <c r="I141" s="16" t="s">
        <v>340</v>
      </c>
      <c r="J141" s="108" t="s">
        <v>341</v>
      </c>
      <c r="K141" s="110" t="s">
        <v>71</v>
      </c>
      <c r="L141" s="110" t="s">
        <v>71</v>
      </c>
      <c r="M141" s="140" t="s">
        <v>363</v>
      </c>
      <c r="N141" s="182"/>
      <c r="O141" s="60" t="s">
        <v>18</v>
      </c>
      <c r="P141" s="60" t="s">
        <v>18</v>
      </c>
      <c r="Q141" s="61" t="s">
        <v>439</v>
      </c>
      <c r="R141" s="135" t="s">
        <v>18</v>
      </c>
      <c r="S141" s="61">
        <v>1</v>
      </c>
      <c r="T141" s="61" t="s">
        <v>348</v>
      </c>
      <c r="U141" s="224">
        <v>0.05</v>
      </c>
      <c r="V141" s="63">
        <v>44927</v>
      </c>
      <c r="W141" s="63">
        <v>44957</v>
      </c>
    </row>
    <row r="142" spans="1:23" ht="90" x14ac:dyDescent="0.25">
      <c r="A142" s="32" t="s">
        <v>298</v>
      </c>
      <c r="B142" s="15" t="s">
        <v>299</v>
      </c>
      <c r="C142" s="3" t="s">
        <v>455</v>
      </c>
      <c r="D142" s="3" t="s">
        <v>456</v>
      </c>
      <c r="E142" s="98" t="s">
        <v>311</v>
      </c>
      <c r="F142" s="3" t="s">
        <v>334</v>
      </c>
      <c r="G142" s="3" t="s">
        <v>338</v>
      </c>
      <c r="H142" s="12" t="s">
        <v>339</v>
      </c>
      <c r="I142" s="16" t="s">
        <v>340</v>
      </c>
      <c r="J142" s="108" t="s">
        <v>341</v>
      </c>
      <c r="K142" s="110" t="s">
        <v>71</v>
      </c>
      <c r="L142" s="110" t="s">
        <v>71</v>
      </c>
      <c r="M142" s="140" t="s">
        <v>363</v>
      </c>
      <c r="N142" s="182"/>
      <c r="O142" s="124">
        <f>Tabla2[[#This Row],[Meta Plan Estratégico 2023]]*4</f>
        <v>0.6</v>
      </c>
      <c r="P142" s="124">
        <v>0.15</v>
      </c>
      <c r="Q142" s="61" t="s">
        <v>74</v>
      </c>
      <c r="R142" s="135">
        <v>0.6</v>
      </c>
      <c r="S142" s="133">
        <v>1</v>
      </c>
      <c r="T142" s="105" t="s">
        <v>349</v>
      </c>
      <c r="U142" s="209">
        <v>0.45</v>
      </c>
      <c r="V142" s="63">
        <v>44958</v>
      </c>
      <c r="W142" s="63">
        <v>45291</v>
      </c>
    </row>
    <row r="143" spans="1:23" ht="90" x14ac:dyDescent="0.25">
      <c r="A143" s="32" t="s">
        <v>298</v>
      </c>
      <c r="B143" s="15" t="s">
        <v>299</v>
      </c>
      <c r="C143" s="3" t="s">
        <v>455</v>
      </c>
      <c r="D143" s="3" t="s">
        <v>456</v>
      </c>
      <c r="E143" s="98" t="s">
        <v>311</v>
      </c>
      <c r="F143" s="3" t="s">
        <v>334</v>
      </c>
      <c r="G143" s="3" t="s">
        <v>338</v>
      </c>
      <c r="H143" s="12" t="s">
        <v>339</v>
      </c>
      <c r="I143" s="16" t="s">
        <v>340</v>
      </c>
      <c r="J143" s="108" t="s">
        <v>341</v>
      </c>
      <c r="K143" s="110" t="s">
        <v>71</v>
      </c>
      <c r="L143" s="110" t="s">
        <v>71</v>
      </c>
      <c r="M143" s="140" t="s">
        <v>363</v>
      </c>
      <c r="N143" s="182"/>
      <c r="O143" s="60" t="s">
        <v>18</v>
      </c>
      <c r="P143" s="60" t="s">
        <v>18</v>
      </c>
      <c r="Q143" s="61" t="s">
        <v>73</v>
      </c>
      <c r="R143" s="117" t="s">
        <v>18</v>
      </c>
      <c r="S143" s="61">
        <v>1</v>
      </c>
      <c r="T143" s="61" t="s">
        <v>350</v>
      </c>
      <c r="U143" s="224">
        <v>0.05</v>
      </c>
      <c r="V143" s="63">
        <v>44927</v>
      </c>
      <c r="W143" s="63">
        <v>44957</v>
      </c>
    </row>
    <row r="144" spans="1:23" ht="90" x14ac:dyDescent="0.25">
      <c r="A144" s="32" t="s">
        <v>298</v>
      </c>
      <c r="B144" s="15" t="s">
        <v>299</v>
      </c>
      <c r="C144" s="3" t="s">
        <v>455</v>
      </c>
      <c r="D144" s="3" t="s">
        <v>456</v>
      </c>
      <c r="E144" s="98" t="s">
        <v>311</v>
      </c>
      <c r="F144" s="3" t="s">
        <v>334</v>
      </c>
      <c r="G144" s="3" t="s">
        <v>338</v>
      </c>
      <c r="H144" s="12" t="s">
        <v>339</v>
      </c>
      <c r="I144" s="16" t="s">
        <v>340</v>
      </c>
      <c r="J144" s="108" t="s">
        <v>341</v>
      </c>
      <c r="K144" s="110" t="s">
        <v>71</v>
      </c>
      <c r="L144" s="110" t="s">
        <v>71</v>
      </c>
      <c r="M144" s="140" t="s">
        <v>363</v>
      </c>
      <c r="N144" s="182"/>
      <c r="O144" s="124" t="s">
        <v>18</v>
      </c>
      <c r="P144" s="124" t="s">
        <v>18</v>
      </c>
      <c r="Q144" s="61" t="s">
        <v>72</v>
      </c>
      <c r="R144" s="135" t="s">
        <v>18</v>
      </c>
      <c r="S144" s="120">
        <v>1</v>
      </c>
      <c r="T144" s="61" t="s">
        <v>351</v>
      </c>
      <c r="U144" s="224">
        <v>0.1</v>
      </c>
      <c r="V144" s="63">
        <v>44958</v>
      </c>
      <c r="W144" s="63">
        <v>45291</v>
      </c>
    </row>
    <row r="145" spans="1:23" ht="90" x14ac:dyDescent="0.25">
      <c r="A145" s="32" t="s">
        <v>298</v>
      </c>
      <c r="B145" s="15" t="s">
        <v>299</v>
      </c>
      <c r="C145" s="3" t="s">
        <v>455</v>
      </c>
      <c r="D145" s="3" t="s">
        <v>456</v>
      </c>
      <c r="E145" s="98" t="s">
        <v>311</v>
      </c>
      <c r="F145" s="3" t="s">
        <v>334</v>
      </c>
      <c r="G145" s="3" t="s">
        <v>338</v>
      </c>
      <c r="H145" s="12" t="s">
        <v>339</v>
      </c>
      <c r="I145" s="16" t="s">
        <v>340</v>
      </c>
      <c r="J145" s="108" t="s">
        <v>341</v>
      </c>
      <c r="K145" s="110" t="s">
        <v>71</v>
      </c>
      <c r="L145" s="110" t="s">
        <v>71</v>
      </c>
      <c r="M145" s="140" t="s">
        <v>363</v>
      </c>
      <c r="N145" s="182"/>
      <c r="O145" s="155">
        <f>Tabla2[[#This Row],[Meta Plan Estratégico 2023]]*4</f>
        <v>0.4</v>
      </c>
      <c r="P145" s="124">
        <v>0.1</v>
      </c>
      <c r="Q145" s="61" t="s">
        <v>408</v>
      </c>
      <c r="R145" s="120">
        <v>0.4</v>
      </c>
      <c r="S145" s="137">
        <v>1</v>
      </c>
      <c r="T145" s="61" t="s">
        <v>406</v>
      </c>
      <c r="U145" s="224">
        <v>0.05</v>
      </c>
      <c r="V145" s="63">
        <v>45078</v>
      </c>
      <c r="W145" s="63">
        <v>45230</v>
      </c>
    </row>
    <row r="146" spans="1:23" ht="90" x14ac:dyDescent="0.25">
      <c r="A146" s="32" t="s">
        <v>298</v>
      </c>
      <c r="B146" s="15" t="s">
        <v>299</v>
      </c>
      <c r="C146" s="3" t="s">
        <v>455</v>
      </c>
      <c r="D146" s="3" t="s">
        <v>456</v>
      </c>
      <c r="E146" s="99" t="s">
        <v>312</v>
      </c>
      <c r="F146" s="3" t="s">
        <v>334</v>
      </c>
      <c r="G146" s="3" t="s">
        <v>338</v>
      </c>
      <c r="H146" s="12" t="s">
        <v>339</v>
      </c>
      <c r="I146" s="16" t="s">
        <v>340</v>
      </c>
      <c r="J146" s="108" t="s">
        <v>341</v>
      </c>
      <c r="K146" s="110" t="s">
        <v>71</v>
      </c>
      <c r="L146" s="110" t="s">
        <v>71</v>
      </c>
      <c r="M146" s="61" t="s">
        <v>296</v>
      </c>
      <c r="N146" s="181"/>
      <c r="O146" s="157">
        <f>Tabla2[[#This Row],[Meta Plan Estratégico 2023]]*4</f>
        <v>1.3599999999999999E-2</v>
      </c>
      <c r="P146" s="158">
        <v>3.3999999999999998E-3</v>
      </c>
      <c r="Q146" s="61" t="s">
        <v>12</v>
      </c>
      <c r="R146" s="117" t="s">
        <v>18</v>
      </c>
      <c r="S146" s="105">
        <v>4</v>
      </c>
      <c r="T146" s="105" t="s">
        <v>77</v>
      </c>
      <c r="U146" s="209">
        <v>2.29E-2</v>
      </c>
      <c r="V146" s="63">
        <v>45017</v>
      </c>
      <c r="W146" s="63">
        <v>45291</v>
      </c>
    </row>
    <row r="147" spans="1:23" ht="73.5" customHeight="1" x14ac:dyDescent="0.25">
      <c r="A147" s="32" t="s">
        <v>298</v>
      </c>
      <c r="B147" s="15" t="s">
        <v>299</v>
      </c>
      <c r="C147" s="3" t="s">
        <v>455</v>
      </c>
      <c r="D147" s="3" t="s">
        <v>456</v>
      </c>
      <c r="E147" s="98" t="s">
        <v>310</v>
      </c>
      <c r="F147" s="3" t="s">
        <v>334</v>
      </c>
      <c r="G147" s="3" t="s">
        <v>338</v>
      </c>
      <c r="H147" s="12" t="s">
        <v>339</v>
      </c>
      <c r="I147" s="16" t="s">
        <v>340</v>
      </c>
      <c r="J147" s="108" t="s">
        <v>341</v>
      </c>
      <c r="K147" s="64" t="s">
        <v>58</v>
      </c>
      <c r="L147" s="64" t="s">
        <v>58</v>
      </c>
      <c r="M147" s="61" t="s">
        <v>296</v>
      </c>
      <c r="N147" s="181"/>
      <c r="O147" s="60" t="s">
        <v>18</v>
      </c>
      <c r="P147" s="60" t="s">
        <v>18</v>
      </c>
      <c r="Q147" s="61" t="s">
        <v>70</v>
      </c>
      <c r="R147" s="117" t="s">
        <v>18</v>
      </c>
      <c r="S147" s="61">
        <v>11</v>
      </c>
      <c r="T147" s="61" t="s">
        <v>69</v>
      </c>
      <c r="U147" s="224">
        <v>0.01</v>
      </c>
      <c r="V147" s="63">
        <v>44958</v>
      </c>
      <c r="W147" s="60" t="s">
        <v>68</v>
      </c>
    </row>
    <row r="148" spans="1:23" ht="90" x14ac:dyDescent="0.25">
      <c r="A148" s="32" t="s">
        <v>298</v>
      </c>
      <c r="B148" s="15" t="s">
        <v>299</v>
      </c>
      <c r="C148" s="3" t="s">
        <v>455</v>
      </c>
      <c r="D148" s="3" t="s">
        <v>456</v>
      </c>
      <c r="E148" s="98" t="s">
        <v>310</v>
      </c>
      <c r="F148" s="3" t="s">
        <v>334</v>
      </c>
      <c r="G148" s="3" t="s">
        <v>338</v>
      </c>
      <c r="H148" s="12" t="s">
        <v>339</v>
      </c>
      <c r="I148" s="16" t="s">
        <v>340</v>
      </c>
      <c r="J148" s="108" t="s">
        <v>341</v>
      </c>
      <c r="K148" s="64" t="s">
        <v>58</v>
      </c>
      <c r="L148" s="64" t="s">
        <v>58</v>
      </c>
      <c r="M148" s="61" t="s">
        <v>296</v>
      </c>
      <c r="N148" s="181"/>
      <c r="O148" s="60" t="s">
        <v>18</v>
      </c>
      <c r="P148" s="60" t="s">
        <v>18</v>
      </c>
      <c r="Q148" s="61" t="s">
        <v>67</v>
      </c>
      <c r="R148" s="117" t="s">
        <v>18</v>
      </c>
      <c r="S148" s="61">
        <v>4</v>
      </c>
      <c r="T148" s="61" t="s">
        <v>66</v>
      </c>
      <c r="U148" s="224">
        <v>0.01</v>
      </c>
      <c r="V148" s="63">
        <v>45017</v>
      </c>
      <c r="W148" s="63">
        <v>45291</v>
      </c>
    </row>
    <row r="149" spans="1:23" ht="90" x14ac:dyDescent="0.25">
      <c r="A149" s="32" t="s">
        <v>298</v>
      </c>
      <c r="B149" s="15" t="s">
        <v>299</v>
      </c>
      <c r="C149" s="3" t="s">
        <v>455</v>
      </c>
      <c r="D149" s="3" t="s">
        <v>456</v>
      </c>
      <c r="E149" s="98" t="s">
        <v>310</v>
      </c>
      <c r="F149" s="3" t="s">
        <v>334</v>
      </c>
      <c r="G149" s="3" t="s">
        <v>338</v>
      </c>
      <c r="H149" s="12" t="s">
        <v>339</v>
      </c>
      <c r="I149" s="16" t="s">
        <v>340</v>
      </c>
      <c r="J149" s="108" t="s">
        <v>341</v>
      </c>
      <c r="K149" s="64" t="s">
        <v>58</v>
      </c>
      <c r="L149" s="64" t="s">
        <v>58</v>
      </c>
      <c r="M149" s="61" t="s">
        <v>296</v>
      </c>
      <c r="N149" s="181"/>
      <c r="O149" s="60" t="s">
        <v>18</v>
      </c>
      <c r="P149" s="60" t="s">
        <v>18</v>
      </c>
      <c r="Q149" s="61" t="s">
        <v>65</v>
      </c>
      <c r="R149" s="117" t="s">
        <v>18</v>
      </c>
      <c r="S149" s="61">
        <v>2</v>
      </c>
      <c r="T149" s="61" t="s">
        <v>64</v>
      </c>
      <c r="U149" s="224">
        <v>0.01</v>
      </c>
      <c r="V149" s="63">
        <v>45078</v>
      </c>
      <c r="W149" s="63">
        <v>45291</v>
      </c>
    </row>
    <row r="150" spans="1:23" ht="90" x14ac:dyDescent="0.25">
      <c r="A150" s="32" t="s">
        <v>298</v>
      </c>
      <c r="B150" s="15" t="s">
        <v>299</v>
      </c>
      <c r="C150" s="3" t="s">
        <v>455</v>
      </c>
      <c r="D150" s="3" t="s">
        <v>456</v>
      </c>
      <c r="E150" s="98" t="s">
        <v>310</v>
      </c>
      <c r="F150" s="3" t="s">
        <v>334</v>
      </c>
      <c r="G150" s="3" t="s">
        <v>338</v>
      </c>
      <c r="H150" s="12" t="s">
        <v>339</v>
      </c>
      <c r="I150" s="16" t="s">
        <v>340</v>
      </c>
      <c r="J150" s="108" t="s">
        <v>341</v>
      </c>
      <c r="K150" s="64" t="s">
        <v>58</v>
      </c>
      <c r="L150" s="64" t="s">
        <v>58</v>
      </c>
      <c r="M150" s="61" t="s">
        <v>296</v>
      </c>
      <c r="N150" s="181"/>
      <c r="O150" s="60" t="s">
        <v>18</v>
      </c>
      <c r="P150" s="60" t="s">
        <v>18</v>
      </c>
      <c r="Q150" s="61" t="s">
        <v>63</v>
      </c>
      <c r="R150" s="117" t="s">
        <v>18</v>
      </c>
      <c r="S150" s="61">
        <v>1</v>
      </c>
      <c r="T150" s="61" t="s">
        <v>62</v>
      </c>
      <c r="U150" s="224">
        <v>0.01</v>
      </c>
      <c r="V150" s="63">
        <v>44958</v>
      </c>
      <c r="W150" s="63">
        <v>45107</v>
      </c>
    </row>
    <row r="151" spans="1:23" ht="90" x14ac:dyDescent="0.25">
      <c r="A151" s="32" t="s">
        <v>298</v>
      </c>
      <c r="B151" s="15" t="s">
        <v>299</v>
      </c>
      <c r="C151" s="3" t="s">
        <v>455</v>
      </c>
      <c r="D151" s="3" t="s">
        <v>456</v>
      </c>
      <c r="E151" s="98" t="s">
        <v>310</v>
      </c>
      <c r="F151" s="3" t="s">
        <v>334</v>
      </c>
      <c r="G151" s="3" t="s">
        <v>338</v>
      </c>
      <c r="H151" s="12" t="s">
        <v>339</v>
      </c>
      <c r="I151" s="16" t="s">
        <v>340</v>
      </c>
      <c r="J151" s="108" t="s">
        <v>341</v>
      </c>
      <c r="K151" s="64" t="s">
        <v>58</v>
      </c>
      <c r="L151" s="64" t="s">
        <v>58</v>
      </c>
      <c r="M151" s="61" t="s">
        <v>296</v>
      </c>
      <c r="N151" s="181"/>
      <c r="O151" s="60" t="s">
        <v>18</v>
      </c>
      <c r="P151" s="60" t="s">
        <v>18</v>
      </c>
      <c r="Q151" s="61" t="s">
        <v>61</v>
      </c>
      <c r="R151" s="117" t="s">
        <v>18</v>
      </c>
      <c r="S151" s="61">
        <v>3</v>
      </c>
      <c r="T151" s="61" t="s">
        <v>60</v>
      </c>
      <c r="U151" s="224">
        <v>0.01</v>
      </c>
      <c r="V151" s="63">
        <v>44958</v>
      </c>
      <c r="W151" s="63">
        <v>45291</v>
      </c>
    </row>
    <row r="152" spans="1:23" ht="90" x14ac:dyDescent="0.25">
      <c r="A152" s="32" t="s">
        <v>298</v>
      </c>
      <c r="B152" s="15" t="s">
        <v>299</v>
      </c>
      <c r="C152" s="3" t="s">
        <v>455</v>
      </c>
      <c r="D152" s="3" t="s">
        <v>456</v>
      </c>
      <c r="E152" s="98" t="s">
        <v>310</v>
      </c>
      <c r="F152" s="3" t="s">
        <v>334</v>
      </c>
      <c r="G152" s="3" t="s">
        <v>338</v>
      </c>
      <c r="H152" s="12" t="s">
        <v>339</v>
      </c>
      <c r="I152" s="16" t="s">
        <v>340</v>
      </c>
      <c r="J152" s="108" t="s">
        <v>341</v>
      </c>
      <c r="K152" s="64" t="s">
        <v>58</v>
      </c>
      <c r="L152" s="64" t="s">
        <v>58</v>
      </c>
      <c r="M152" s="61" t="s">
        <v>296</v>
      </c>
      <c r="N152" s="181"/>
      <c r="O152" s="154">
        <f>Tabla2[[#This Row],[Meta Plan Estratégico 2023]]*4</f>
        <v>0.06</v>
      </c>
      <c r="P152" s="153">
        <v>1.4999999999999999E-2</v>
      </c>
      <c r="Q152" s="61" t="s">
        <v>407</v>
      </c>
      <c r="R152" s="135">
        <v>0.06</v>
      </c>
      <c r="S152" s="105">
        <v>1</v>
      </c>
      <c r="T152" s="105" t="s">
        <v>406</v>
      </c>
      <c r="U152" s="209">
        <v>2.29E-2</v>
      </c>
      <c r="V152" s="63">
        <v>45078</v>
      </c>
      <c r="W152" s="63">
        <v>45230</v>
      </c>
    </row>
    <row r="153" spans="1:23" ht="90" x14ac:dyDescent="0.25">
      <c r="A153" s="32" t="s">
        <v>298</v>
      </c>
      <c r="B153" s="15" t="s">
        <v>299</v>
      </c>
      <c r="C153" s="3" t="s">
        <v>455</v>
      </c>
      <c r="D153" s="3" t="s">
        <v>456</v>
      </c>
      <c r="E153" s="98" t="s">
        <v>310</v>
      </c>
      <c r="F153" s="3" t="s">
        <v>334</v>
      </c>
      <c r="G153" s="3" t="s">
        <v>338</v>
      </c>
      <c r="H153" s="12" t="s">
        <v>339</v>
      </c>
      <c r="I153" s="16" t="s">
        <v>340</v>
      </c>
      <c r="J153" s="108" t="s">
        <v>341</v>
      </c>
      <c r="K153" s="64" t="s">
        <v>58</v>
      </c>
      <c r="L153" s="64" t="s">
        <v>58</v>
      </c>
      <c r="M153" s="61" t="s">
        <v>296</v>
      </c>
      <c r="N153" s="181"/>
      <c r="O153" s="60" t="s">
        <v>18</v>
      </c>
      <c r="P153" s="60" t="s">
        <v>18</v>
      </c>
      <c r="Q153" s="61" t="s">
        <v>59</v>
      </c>
      <c r="R153" s="117" t="s">
        <v>18</v>
      </c>
      <c r="S153" s="61">
        <v>1</v>
      </c>
      <c r="T153" s="61" t="s">
        <v>352</v>
      </c>
      <c r="U153" s="224">
        <v>0.01</v>
      </c>
      <c r="V153" s="63">
        <v>45017</v>
      </c>
      <c r="W153" s="63">
        <v>45260</v>
      </c>
    </row>
    <row r="154" spans="1:23" ht="90" x14ac:dyDescent="0.25">
      <c r="A154" s="32" t="s">
        <v>298</v>
      </c>
      <c r="B154" s="15" t="s">
        <v>299</v>
      </c>
      <c r="C154" s="3" t="s">
        <v>455</v>
      </c>
      <c r="D154" s="3" t="s">
        <v>456</v>
      </c>
      <c r="E154" s="98" t="s">
        <v>312</v>
      </c>
      <c r="F154" s="3" t="s">
        <v>334</v>
      </c>
      <c r="G154" s="3" t="s">
        <v>338</v>
      </c>
      <c r="H154" s="12" t="s">
        <v>339</v>
      </c>
      <c r="I154" s="16" t="s">
        <v>340</v>
      </c>
      <c r="J154" s="108" t="s">
        <v>341</v>
      </c>
      <c r="K154" s="64" t="s">
        <v>58</v>
      </c>
      <c r="L154" s="64" t="s">
        <v>58</v>
      </c>
      <c r="M154" s="61" t="s">
        <v>296</v>
      </c>
      <c r="N154" s="181"/>
      <c r="O154" s="157">
        <f>Tabla2[[#This Row],[Meta Plan Estratégico 2023]]*4</f>
        <v>1.3599999999999999E-2</v>
      </c>
      <c r="P154" s="158">
        <v>3.3999999999999998E-3</v>
      </c>
      <c r="Q154" s="61" t="s">
        <v>12</v>
      </c>
      <c r="R154" s="117" t="s">
        <v>18</v>
      </c>
      <c r="S154" s="105">
        <v>4</v>
      </c>
      <c r="T154" s="105" t="s">
        <v>57</v>
      </c>
      <c r="U154" s="209">
        <v>2.29E-2</v>
      </c>
      <c r="V154" s="63">
        <v>45017</v>
      </c>
      <c r="W154" s="63">
        <v>45291</v>
      </c>
    </row>
    <row r="155" spans="1:23" ht="90" x14ac:dyDescent="0.25">
      <c r="A155" s="32" t="s">
        <v>298</v>
      </c>
      <c r="B155" s="15" t="s">
        <v>299</v>
      </c>
      <c r="C155" s="3" t="s">
        <v>455</v>
      </c>
      <c r="D155" s="3" t="s">
        <v>456</v>
      </c>
      <c r="E155" s="98" t="s">
        <v>315</v>
      </c>
      <c r="F155" s="3" t="s">
        <v>334</v>
      </c>
      <c r="G155" s="3" t="s">
        <v>338</v>
      </c>
      <c r="H155" s="12" t="s">
        <v>339</v>
      </c>
      <c r="I155" s="16" t="s">
        <v>340</v>
      </c>
      <c r="J155" s="108" t="s">
        <v>341</v>
      </c>
      <c r="K155" s="64" t="s">
        <v>49</v>
      </c>
      <c r="L155" s="64" t="s">
        <v>49</v>
      </c>
      <c r="M155" s="61" t="s">
        <v>296</v>
      </c>
      <c r="N155" s="181"/>
      <c r="O155" s="60" t="s">
        <v>18</v>
      </c>
      <c r="P155" s="60" t="s">
        <v>18</v>
      </c>
      <c r="Q155" s="61" t="s">
        <v>402</v>
      </c>
      <c r="R155" s="117" t="s">
        <v>18</v>
      </c>
      <c r="S155" s="120">
        <v>1</v>
      </c>
      <c r="T155" s="61" t="s">
        <v>56</v>
      </c>
      <c r="U155" s="224">
        <v>0.01</v>
      </c>
      <c r="V155" s="62">
        <v>44958</v>
      </c>
      <c r="W155" s="63">
        <v>45107</v>
      </c>
    </row>
    <row r="156" spans="1:23" ht="90" x14ac:dyDescent="0.25">
      <c r="A156" s="32" t="s">
        <v>298</v>
      </c>
      <c r="B156" s="15" t="s">
        <v>299</v>
      </c>
      <c r="C156" s="3" t="s">
        <v>455</v>
      </c>
      <c r="D156" s="3" t="s">
        <v>456</v>
      </c>
      <c r="E156" s="98" t="s">
        <v>315</v>
      </c>
      <c r="F156" s="3" t="s">
        <v>334</v>
      </c>
      <c r="G156" s="3" t="s">
        <v>338</v>
      </c>
      <c r="H156" s="12" t="s">
        <v>339</v>
      </c>
      <c r="I156" s="16" t="s">
        <v>340</v>
      </c>
      <c r="J156" s="108" t="s">
        <v>341</v>
      </c>
      <c r="K156" s="64" t="s">
        <v>49</v>
      </c>
      <c r="L156" s="64" t="s">
        <v>49</v>
      </c>
      <c r="M156" s="61" t="s">
        <v>296</v>
      </c>
      <c r="N156" s="181"/>
      <c r="O156" s="60" t="s">
        <v>18</v>
      </c>
      <c r="P156" s="60" t="s">
        <v>18</v>
      </c>
      <c r="Q156" s="61" t="s">
        <v>55</v>
      </c>
      <c r="R156" s="117" t="s">
        <v>18</v>
      </c>
      <c r="S156" s="120">
        <v>1</v>
      </c>
      <c r="T156" s="61" t="s">
        <v>54</v>
      </c>
      <c r="U156" s="224">
        <v>0.01</v>
      </c>
      <c r="V156" s="63">
        <v>44986</v>
      </c>
      <c r="W156" s="63">
        <v>45199</v>
      </c>
    </row>
    <row r="157" spans="1:23" ht="90" x14ac:dyDescent="0.25">
      <c r="A157" s="32" t="s">
        <v>298</v>
      </c>
      <c r="B157" s="15" t="s">
        <v>299</v>
      </c>
      <c r="C157" s="3" t="s">
        <v>455</v>
      </c>
      <c r="D157" s="3" t="s">
        <v>456</v>
      </c>
      <c r="E157" s="98" t="s">
        <v>315</v>
      </c>
      <c r="F157" s="3" t="s">
        <v>334</v>
      </c>
      <c r="G157" s="3" t="s">
        <v>338</v>
      </c>
      <c r="H157" s="12" t="s">
        <v>339</v>
      </c>
      <c r="I157" s="16" t="s">
        <v>340</v>
      </c>
      <c r="J157" s="108" t="s">
        <v>341</v>
      </c>
      <c r="K157" s="64" t="s">
        <v>49</v>
      </c>
      <c r="L157" s="64" t="s">
        <v>49</v>
      </c>
      <c r="M157" s="61" t="s">
        <v>296</v>
      </c>
      <c r="N157" s="181"/>
      <c r="O157" s="60" t="s">
        <v>18</v>
      </c>
      <c r="P157" s="60" t="s">
        <v>18</v>
      </c>
      <c r="Q157" s="61" t="s">
        <v>53</v>
      </c>
      <c r="R157" s="117" t="s">
        <v>18</v>
      </c>
      <c r="S157" s="120">
        <v>1</v>
      </c>
      <c r="T157" s="61" t="s">
        <v>52</v>
      </c>
      <c r="U157" s="224">
        <v>0.01</v>
      </c>
      <c r="V157" s="63">
        <v>45170</v>
      </c>
      <c r="W157" s="63">
        <v>45291</v>
      </c>
    </row>
    <row r="158" spans="1:23" ht="90" x14ac:dyDescent="0.25">
      <c r="A158" s="32" t="s">
        <v>298</v>
      </c>
      <c r="B158" s="15" t="s">
        <v>299</v>
      </c>
      <c r="C158" s="3" t="s">
        <v>455</v>
      </c>
      <c r="D158" s="3" t="s">
        <v>456</v>
      </c>
      <c r="E158" s="98" t="s">
        <v>315</v>
      </c>
      <c r="F158" s="3" t="s">
        <v>334</v>
      </c>
      <c r="G158" s="3" t="s">
        <v>338</v>
      </c>
      <c r="H158" s="12" t="s">
        <v>339</v>
      </c>
      <c r="I158" s="16" t="s">
        <v>340</v>
      </c>
      <c r="J158" s="108" t="s">
        <v>341</v>
      </c>
      <c r="K158" s="64" t="s">
        <v>49</v>
      </c>
      <c r="L158" s="64" t="s">
        <v>49</v>
      </c>
      <c r="M158" s="61" t="s">
        <v>296</v>
      </c>
      <c r="N158" s="181"/>
      <c r="O158" s="60" t="s">
        <v>18</v>
      </c>
      <c r="P158" s="60" t="s">
        <v>18</v>
      </c>
      <c r="Q158" s="61" t="s">
        <v>51</v>
      </c>
      <c r="R158" s="117" t="s">
        <v>18</v>
      </c>
      <c r="S158" s="120">
        <v>1</v>
      </c>
      <c r="T158" s="61" t="s">
        <v>50</v>
      </c>
      <c r="U158" s="224">
        <v>0.01</v>
      </c>
      <c r="V158" s="63">
        <v>44958</v>
      </c>
      <c r="W158" s="63">
        <v>45291</v>
      </c>
    </row>
    <row r="159" spans="1:23" ht="90" x14ac:dyDescent="0.25">
      <c r="A159" s="32" t="s">
        <v>298</v>
      </c>
      <c r="B159" s="15" t="s">
        <v>299</v>
      </c>
      <c r="C159" s="3" t="s">
        <v>455</v>
      </c>
      <c r="D159" s="3" t="s">
        <v>456</v>
      </c>
      <c r="E159" s="98" t="s">
        <v>315</v>
      </c>
      <c r="F159" s="3" t="s">
        <v>334</v>
      </c>
      <c r="G159" s="3" t="s">
        <v>338</v>
      </c>
      <c r="H159" s="12" t="s">
        <v>339</v>
      </c>
      <c r="I159" s="16" t="s">
        <v>340</v>
      </c>
      <c r="J159" s="108" t="s">
        <v>341</v>
      </c>
      <c r="K159" s="64" t="s">
        <v>49</v>
      </c>
      <c r="L159" s="64" t="s">
        <v>49</v>
      </c>
      <c r="M159" s="61" t="s">
        <v>296</v>
      </c>
      <c r="N159" s="181"/>
      <c r="O159" s="60" t="s">
        <v>18</v>
      </c>
      <c r="P159" s="60" t="s">
        <v>18</v>
      </c>
      <c r="Q159" s="10" t="s">
        <v>48</v>
      </c>
      <c r="R159" s="117" t="s">
        <v>18</v>
      </c>
      <c r="S159" s="61">
        <v>6</v>
      </c>
      <c r="T159" s="61" t="s">
        <v>47</v>
      </c>
      <c r="U159" s="224">
        <v>0.01</v>
      </c>
      <c r="V159" s="63">
        <v>44986</v>
      </c>
      <c r="W159" s="63">
        <v>45291</v>
      </c>
    </row>
    <row r="160" spans="1:23" s="144" customFormat="1" ht="117" customHeight="1" x14ac:dyDescent="0.25">
      <c r="A160" s="32" t="s">
        <v>298</v>
      </c>
      <c r="B160" s="15" t="s">
        <v>299</v>
      </c>
      <c r="C160" s="3" t="s">
        <v>455</v>
      </c>
      <c r="D160" s="3" t="s">
        <v>456</v>
      </c>
      <c r="E160" s="98" t="s">
        <v>315</v>
      </c>
      <c r="F160" s="3" t="s">
        <v>334</v>
      </c>
      <c r="G160" s="3" t="s">
        <v>338</v>
      </c>
      <c r="H160" s="12" t="s">
        <v>339</v>
      </c>
      <c r="I160" s="16" t="s">
        <v>340</v>
      </c>
      <c r="J160" s="108" t="s">
        <v>341</v>
      </c>
      <c r="K160" s="64" t="s">
        <v>49</v>
      </c>
      <c r="L160" s="64" t="s">
        <v>49</v>
      </c>
      <c r="M160" s="61" t="s">
        <v>296</v>
      </c>
      <c r="N160" s="181"/>
      <c r="O160" s="60" t="s">
        <v>18</v>
      </c>
      <c r="P160" s="60" t="s">
        <v>18</v>
      </c>
      <c r="Q160" s="10" t="s">
        <v>382</v>
      </c>
      <c r="R160" s="61" t="s">
        <v>18</v>
      </c>
      <c r="S160" s="61">
        <v>1</v>
      </c>
      <c r="T160" s="61" t="s">
        <v>383</v>
      </c>
      <c r="U160" s="224">
        <v>0.01</v>
      </c>
      <c r="V160" s="63">
        <v>44986</v>
      </c>
      <c r="W160" s="63">
        <v>45077</v>
      </c>
    </row>
    <row r="161" spans="1:23" ht="90" x14ac:dyDescent="0.25">
      <c r="A161" s="32" t="s">
        <v>298</v>
      </c>
      <c r="B161" s="15" t="s">
        <v>299</v>
      </c>
      <c r="C161" s="3" t="s">
        <v>455</v>
      </c>
      <c r="D161" s="3" t="s">
        <v>456</v>
      </c>
      <c r="E161" s="98" t="s">
        <v>312</v>
      </c>
      <c r="F161" s="3" t="s">
        <v>334</v>
      </c>
      <c r="G161" s="3" t="s">
        <v>338</v>
      </c>
      <c r="H161" s="12" t="s">
        <v>339</v>
      </c>
      <c r="I161" s="16" t="s">
        <v>340</v>
      </c>
      <c r="J161" s="108" t="s">
        <v>341</v>
      </c>
      <c r="K161" s="64" t="s">
        <v>49</v>
      </c>
      <c r="L161" s="64" t="s">
        <v>49</v>
      </c>
      <c r="M161" s="61" t="s">
        <v>296</v>
      </c>
      <c r="N161" s="181"/>
      <c r="O161" s="157">
        <f>Tabla2[[#This Row],[Meta Plan Estratégico 2023]]*4</f>
        <v>1.3599999999999999E-2</v>
      </c>
      <c r="P161" s="158">
        <v>3.3999999999999998E-3</v>
      </c>
      <c r="Q161" s="61" t="s">
        <v>12</v>
      </c>
      <c r="R161" s="117" t="s">
        <v>18</v>
      </c>
      <c r="S161" s="105">
        <v>4</v>
      </c>
      <c r="T161" s="105" t="s">
        <v>57</v>
      </c>
      <c r="U161" s="209">
        <v>2.29E-2</v>
      </c>
      <c r="V161" s="63">
        <v>45017</v>
      </c>
      <c r="W161" s="63">
        <v>45291</v>
      </c>
    </row>
    <row r="162" spans="1:23" ht="90" x14ac:dyDescent="0.25">
      <c r="A162" s="32" t="s">
        <v>298</v>
      </c>
      <c r="B162" s="15" t="s">
        <v>299</v>
      </c>
      <c r="C162" s="3" t="s">
        <v>455</v>
      </c>
      <c r="D162" s="3" t="s">
        <v>456</v>
      </c>
      <c r="E162" s="98" t="s">
        <v>310</v>
      </c>
      <c r="F162" s="3" t="s">
        <v>334</v>
      </c>
      <c r="G162" s="3" t="s">
        <v>338</v>
      </c>
      <c r="H162" s="12" t="s">
        <v>339</v>
      </c>
      <c r="I162" s="16" t="s">
        <v>340</v>
      </c>
      <c r="J162" s="108" t="s">
        <v>341</v>
      </c>
      <c r="K162" s="15" t="s">
        <v>20</v>
      </c>
      <c r="L162" s="15" t="s">
        <v>20</v>
      </c>
      <c r="M162" s="141" t="s">
        <v>413</v>
      </c>
      <c r="N162" s="183">
        <v>397965000</v>
      </c>
      <c r="O162" s="60" t="s">
        <v>18</v>
      </c>
      <c r="P162" s="60" t="s">
        <v>18</v>
      </c>
      <c r="Q162" s="61" t="s">
        <v>46</v>
      </c>
      <c r="R162" s="117" t="s">
        <v>18</v>
      </c>
      <c r="S162" s="61">
        <v>1</v>
      </c>
      <c r="T162" s="61" t="s">
        <v>45</v>
      </c>
      <c r="U162" s="224">
        <v>0.05</v>
      </c>
      <c r="V162" s="63">
        <v>44927</v>
      </c>
      <c r="W162" s="63">
        <v>44957</v>
      </c>
    </row>
    <row r="163" spans="1:23" ht="90" x14ac:dyDescent="0.25">
      <c r="A163" s="32" t="s">
        <v>298</v>
      </c>
      <c r="B163" s="15" t="s">
        <v>299</v>
      </c>
      <c r="C163" s="3" t="s">
        <v>455</v>
      </c>
      <c r="D163" s="3" t="s">
        <v>456</v>
      </c>
      <c r="E163" s="98" t="s">
        <v>310</v>
      </c>
      <c r="F163" s="3" t="s">
        <v>334</v>
      </c>
      <c r="G163" s="3" t="s">
        <v>338</v>
      </c>
      <c r="H163" s="12" t="s">
        <v>339</v>
      </c>
      <c r="I163" s="16" t="s">
        <v>340</v>
      </c>
      <c r="J163" s="108" t="s">
        <v>341</v>
      </c>
      <c r="K163" s="15" t="s">
        <v>20</v>
      </c>
      <c r="L163" s="15" t="s">
        <v>20</v>
      </c>
      <c r="M163" s="141" t="s">
        <v>413</v>
      </c>
      <c r="N163" s="183"/>
      <c r="O163" s="124">
        <f>Tabla2[[#This Row],[Meta Plan Estratégico 2023]]*4</f>
        <v>0.2</v>
      </c>
      <c r="P163" s="124">
        <v>0.05</v>
      </c>
      <c r="Q163" s="61" t="s">
        <v>44</v>
      </c>
      <c r="R163" s="135">
        <v>0.2</v>
      </c>
      <c r="S163" s="133">
        <v>1</v>
      </c>
      <c r="T163" s="105" t="s">
        <v>43</v>
      </c>
      <c r="U163" s="209">
        <v>0.2</v>
      </c>
      <c r="V163" s="63">
        <v>44958</v>
      </c>
      <c r="W163" s="63">
        <v>45291</v>
      </c>
    </row>
    <row r="164" spans="1:23" ht="90" x14ac:dyDescent="0.25">
      <c r="A164" s="32" t="s">
        <v>298</v>
      </c>
      <c r="B164" s="15" t="s">
        <v>299</v>
      </c>
      <c r="C164" s="3" t="s">
        <v>455</v>
      </c>
      <c r="D164" s="3" t="s">
        <v>456</v>
      </c>
      <c r="E164" s="98" t="s">
        <v>310</v>
      </c>
      <c r="F164" s="3" t="s">
        <v>334</v>
      </c>
      <c r="G164" s="3" t="s">
        <v>338</v>
      </c>
      <c r="H164" s="12" t="s">
        <v>339</v>
      </c>
      <c r="I164" s="16" t="s">
        <v>340</v>
      </c>
      <c r="J164" s="108" t="s">
        <v>341</v>
      </c>
      <c r="K164" s="15" t="s">
        <v>20</v>
      </c>
      <c r="L164" s="15" t="s">
        <v>20</v>
      </c>
      <c r="M164" s="140" t="s">
        <v>363</v>
      </c>
      <c r="N164" s="182"/>
      <c r="O164" s="60" t="s">
        <v>18</v>
      </c>
      <c r="P164" s="60" t="s">
        <v>18</v>
      </c>
      <c r="Q164" s="61" t="s">
        <v>440</v>
      </c>
      <c r="R164" s="117" t="s">
        <v>18</v>
      </c>
      <c r="S164" s="61">
        <v>1</v>
      </c>
      <c r="T164" s="61" t="s">
        <v>42</v>
      </c>
      <c r="U164" s="224">
        <v>0.05</v>
      </c>
      <c r="V164" s="63">
        <v>44927</v>
      </c>
      <c r="W164" s="63">
        <v>44957</v>
      </c>
    </row>
    <row r="165" spans="1:23" ht="90" x14ac:dyDescent="0.25">
      <c r="A165" s="32" t="s">
        <v>298</v>
      </c>
      <c r="B165" s="15" t="s">
        <v>299</v>
      </c>
      <c r="C165" s="3" t="s">
        <v>455</v>
      </c>
      <c r="D165" s="3" t="s">
        <v>456</v>
      </c>
      <c r="E165" s="98" t="s">
        <v>310</v>
      </c>
      <c r="F165" s="3" t="s">
        <v>334</v>
      </c>
      <c r="G165" s="3" t="s">
        <v>338</v>
      </c>
      <c r="H165" s="12" t="s">
        <v>339</v>
      </c>
      <c r="I165" s="16" t="s">
        <v>340</v>
      </c>
      <c r="J165" s="108" t="s">
        <v>341</v>
      </c>
      <c r="K165" s="15" t="s">
        <v>20</v>
      </c>
      <c r="L165" s="15" t="s">
        <v>20</v>
      </c>
      <c r="M165" s="140" t="s">
        <v>363</v>
      </c>
      <c r="N165" s="182"/>
      <c r="O165" s="124" t="s">
        <v>18</v>
      </c>
      <c r="P165" s="124" t="s">
        <v>18</v>
      </c>
      <c r="Q165" s="61" t="s">
        <v>41</v>
      </c>
      <c r="R165" s="135" t="s">
        <v>18</v>
      </c>
      <c r="S165" s="120">
        <v>1</v>
      </c>
      <c r="T165" s="61" t="s">
        <v>40</v>
      </c>
      <c r="U165" s="224">
        <v>0.1</v>
      </c>
      <c r="V165" s="63">
        <v>44958</v>
      </c>
      <c r="W165" s="63">
        <v>45291</v>
      </c>
    </row>
    <row r="166" spans="1:23" ht="90" x14ac:dyDescent="0.25">
      <c r="A166" s="32" t="s">
        <v>298</v>
      </c>
      <c r="B166" s="15" t="s">
        <v>299</v>
      </c>
      <c r="C166" s="3" t="s">
        <v>455</v>
      </c>
      <c r="D166" s="3" t="s">
        <v>456</v>
      </c>
      <c r="E166" s="98" t="s">
        <v>310</v>
      </c>
      <c r="F166" s="3" t="s">
        <v>334</v>
      </c>
      <c r="G166" s="3" t="s">
        <v>338</v>
      </c>
      <c r="H166" s="12" t="s">
        <v>339</v>
      </c>
      <c r="I166" s="16" t="s">
        <v>340</v>
      </c>
      <c r="J166" s="108" t="s">
        <v>341</v>
      </c>
      <c r="K166" s="15" t="s">
        <v>20</v>
      </c>
      <c r="L166" s="15" t="s">
        <v>20</v>
      </c>
      <c r="M166" s="141" t="s">
        <v>413</v>
      </c>
      <c r="N166" s="183"/>
      <c r="O166" s="60" t="s">
        <v>18</v>
      </c>
      <c r="P166" s="60" t="s">
        <v>18</v>
      </c>
      <c r="Q166" s="61" t="s">
        <v>39</v>
      </c>
      <c r="R166" s="117" t="s">
        <v>18</v>
      </c>
      <c r="S166" s="61">
        <v>1</v>
      </c>
      <c r="T166" s="61" t="s">
        <v>38</v>
      </c>
      <c r="U166" s="224">
        <v>0.05</v>
      </c>
      <c r="V166" s="63">
        <v>44927</v>
      </c>
      <c r="W166" s="63">
        <v>44957</v>
      </c>
    </row>
    <row r="167" spans="1:23" ht="90" x14ac:dyDescent="0.25">
      <c r="A167" s="32" t="s">
        <v>298</v>
      </c>
      <c r="B167" s="15" t="s">
        <v>299</v>
      </c>
      <c r="C167" s="3" t="s">
        <v>455</v>
      </c>
      <c r="D167" s="3" t="s">
        <v>456</v>
      </c>
      <c r="E167" s="98" t="s">
        <v>310</v>
      </c>
      <c r="F167" s="3" t="s">
        <v>334</v>
      </c>
      <c r="G167" s="3" t="s">
        <v>338</v>
      </c>
      <c r="H167" s="12" t="s">
        <v>339</v>
      </c>
      <c r="I167" s="16" t="s">
        <v>340</v>
      </c>
      <c r="J167" s="108" t="s">
        <v>341</v>
      </c>
      <c r="K167" s="15" t="s">
        <v>20</v>
      </c>
      <c r="L167" s="15" t="s">
        <v>20</v>
      </c>
      <c r="M167" s="141" t="s">
        <v>413</v>
      </c>
      <c r="N167" s="183"/>
      <c r="O167" s="124">
        <f>Tabla2[[#This Row],[Meta Plan Estratégico 2023]]*4</f>
        <v>0.2</v>
      </c>
      <c r="P167" s="124">
        <v>0.05</v>
      </c>
      <c r="Q167" s="61" t="s">
        <v>37</v>
      </c>
      <c r="R167" s="135">
        <v>0.2</v>
      </c>
      <c r="S167" s="139">
        <v>1</v>
      </c>
      <c r="T167" s="13" t="s">
        <v>36</v>
      </c>
      <c r="U167" s="226">
        <v>0.15</v>
      </c>
      <c r="V167" s="63">
        <v>44958</v>
      </c>
      <c r="W167" s="63">
        <v>45291</v>
      </c>
    </row>
    <row r="168" spans="1:23" ht="90" x14ac:dyDescent="0.25">
      <c r="A168" s="32" t="s">
        <v>298</v>
      </c>
      <c r="B168" s="15" t="s">
        <v>299</v>
      </c>
      <c r="C168" s="3" t="s">
        <v>455</v>
      </c>
      <c r="D168" s="3" t="s">
        <v>456</v>
      </c>
      <c r="E168" s="98" t="s">
        <v>310</v>
      </c>
      <c r="F168" s="3" t="s">
        <v>334</v>
      </c>
      <c r="G168" s="3" t="s">
        <v>338</v>
      </c>
      <c r="H168" s="12" t="s">
        <v>339</v>
      </c>
      <c r="I168" s="16" t="s">
        <v>340</v>
      </c>
      <c r="J168" s="108" t="s">
        <v>341</v>
      </c>
      <c r="K168" s="15" t="s">
        <v>20</v>
      </c>
      <c r="L168" s="15" t="s">
        <v>20</v>
      </c>
      <c r="M168" s="141" t="s">
        <v>413</v>
      </c>
      <c r="N168" s="183"/>
      <c r="O168" s="60" t="s">
        <v>18</v>
      </c>
      <c r="P168" s="60" t="s">
        <v>18</v>
      </c>
      <c r="Q168" s="61" t="s">
        <v>35</v>
      </c>
      <c r="R168" s="117" t="s">
        <v>18</v>
      </c>
      <c r="S168" s="61">
        <v>1</v>
      </c>
      <c r="T168" s="61" t="s">
        <v>34</v>
      </c>
      <c r="U168" s="224">
        <v>0.05</v>
      </c>
      <c r="V168" s="63">
        <v>44927</v>
      </c>
      <c r="W168" s="63">
        <v>44957</v>
      </c>
    </row>
    <row r="169" spans="1:23" ht="90" x14ac:dyDescent="0.25">
      <c r="A169" s="32" t="s">
        <v>298</v>
      </c>
      <c r="B169" s="15" t="s">
        <v>299</v>
      </c>
      <c r="C169" s="3" t="s">
        <v>455</v>
      </c>
      <c r="D169" s="3" t="s">
        <v>456</v>
      </c>
      <c r="E169" s="98" t="s">
        <v>310</v>
      </c>
      <c r="F169" s="3" t="s">
        <v>334</v>
      </c>
      <c r="G169" s="3" t="s">
        <v>338</v>
      </c>
      <c r="H169" s="12" t="s">
        <v>339</v>
      </c>
      <c r="I169" s="16" t="s">
        <v>340</v>
      </c>
      <c r="J169" s="108" t="s">
        <v>341</v>
      </c>
      <c r="K169" s="15" t="s">
        <v>20</v>
      </c>
      <c r="L169" s="15" t="s">
        <v>20</v>
      </c>
      <c r="M169" s="141" t="s">
        <v>413</v>
      </c>
      <c r="N169" s="183"/>
      <c r="O169" s="124">
        <f>Tabla2[[#This Row],[Meta Plan Estratégico 2023]]*4</f>
        <v>0.2</v>
      </c>
      <c r="P169" s="124">
        <v>0.05</v>
      </c>
      <c r="Q169" s="61" t="s">
        <v>33</v>
      </c>
      <c r="R169" s="135">
        <v>0.2</v>
      </c>
      <c r="S169" s="139">
        <v>1</v>
      </c>
      <c r="T169" s="13" t="s">
        <v>32</v>
      </c>
      <c r="U169" s="226">
        <v>0.1</v>
      </c>
      <c r="V169" s="63">
        <v>44958</v>
      </c>
      <c r="W169" s="63">
        <v>45291</v>
      </c>
    </row>
    <row r="170" spans="1:23" ht="57.75" customHeight="1" x14ac:dyDescent="0.25">
      <c r="A170" s="32" t="s">
        <v>298</v>
      </c>
      <c r="B170" s="15" t="s">
        <v>299</v>
      </c>
      <c r="C170" s="3" t="s">
        <v>455</v>
      </c>
      <c r="D170" s="3" t="s">
        <v>456</v>
      </c>
      <c r="E170" s="98" t="s">
        <v>310</v>
      </c>
      <c r="F170" s="3" t="s">
        <v>334</v>
      </c>
      <c r="G170" s="3" t="s">
        <v>338</v>
      </c>
      <c r="H170" s="12" t="s">
        <v>339</v>
      </c>
      <c r="I170" s="16" t="s">
        <v>340</v>
      </c>
      <c r="J170" s="108" t="s">
        <v>341</v>
      </c>
      <c r="K170" s="15" t="s">
        <v>20</v>
      </c>
      <c r="L170" s="15" t="s">
        <v>20</v>
      </c>
      <c r="M170" s="141" t="s">
        <v>413</v>
      </c>
      <c r="N170" s="183"/>
      <c r="O170" s="124">
        <f>Tabla2[[#This Row],[Meta Plan Estratégico 2023]]*4</f>
        <v>0.2</v>
      </c>
      <c r="P170" s="124">
        <v>0.05</v>
      </c>
      <c r="Q170" s="61" t="s">
        <v>441</v>
      </c>
      <c r="R170" s="135">
        <v>0.2</v>
      </c>
      <c r="S170" s="105">
        <v>1</v>
      </c>
      <c r="T170" s="105" t="s">
        <v>406</v>
      </c>
      <c r="U170" s="209">
        <v>0.1</v>
      </c>
      <c r="V170" s="63">
        <v>45078</v>
      </c>
      <c r="W170" s="63">
        <v>45291</v>
      </c>
    </row>
    <row r="171" spans="1:23" ht="90" x14ac:dyDescent="0.25">
      <c r="A171" s="32" t="s">
        <v>298</v>
      </c>
      <c r="B171" s="15" t="s">
        <v>299</v>
      </c>
      <c r="C171" s="3" t="s">
        <v>455</v>
      </c>
      <c r="D171" s="3" t="s">
        <v>456</v>
      </c>
      <c r="E171" s="98" t="s">
        <v>310</v>
      </c>
      <c r="F171" s="3" t="s">
        <v>334</v>
      </c>
      <c r="G171" s="3" t="s">
        <v>338</v>
      </c>
      <c r="H171" s="12" t="s">
        <v>339</v>
      </c>
      <c r="I171" s="16" t="s">
        <v>340</v>
      </c>
      <c r="J171" s="108" t="s">
        <v>341</v>
      </c>
      <c r="K171" s="15" t="s">
        <v>20</v>
      </c>
      <c r="L171" s="15" t="s">
        <v>20</v>
      </c>
      <c r="M171" s="141" t="s">
        <v>413</v>
      </c>
      <c r="N171" s="183"/>
      <c r="O171" s="60" t="s">
        <v>18</v>
      </c>
      <c r="P171" s="60" t="s">
        <v>18</v>
      </c>
      <c r="Q171" s="61" t="s">
        <v>30</v>
      </c>
      <c r="R171" s="117" t="s">
        <v>18</v>
      </c>
      <c r="S171" s="120">
        <v>1</v>
      </c>
      <c r="T171" s="61" t="s">
        <v>29</v>
      </c>
      <c r="U171" s="224">
        <v>0.05</v>
      </c>
      <c r="V171" s="63">
        <v>44958</v>
      </c>
      <c r="W171" s="63">
        <v>45291</v>
      </c>
    </row>
    <row r="172" spans="1:23" ht="90" x14ac:dyDescent="0.25">
      <c r="A172" s="32" t="s">
        <v>298</v>
      </c>
      <c r="B172" s="15" t="s">
        <v>299</v>
      </c>
      <c r="C172" s="3" t="s">
        <v>455</v>
      </c>
      <c r="D172" s="3" t="s">
        <v>456</v>
      </c>
      <c r="E172" s="98" t="s">
        <v>310</v>
      </c>
      <c r="F172" s="3" t="s">
        <v>334</v>
      </c>
      <c r="G172" s="3" t="s">
        <v>338</v>
      </c>
      <c r="H172" s="12" t="s">
        <v>339</v>
      </c>
      <c r="I172" s="16" t="s">
        <v>340</v>
      </c>
      <c r="J172" s="108" t="s">
        <v>341</v>
      </c>
      <c r="K172" s="15" t="s">
        <v>20</v>
      </c>
      <c r="L172" s="15" t="s">
        <v>20</v>
      </c>
      <c r="M172" s="141" t="s">
        <v>413</v>
      </c>
      <c r="N172" s="183"/>
      <c r="O172" s="60" t="s">
        <v>18</v>
      </c>
      <c r="P172" s="60" t="s">
        <v>18</v>
      </c>
      <c r="Q172" s="61" t="s">
        <v>28</v>
      </c>
      <c r="R172" s="117" t="s">
        <v>18</v>
      </c>
      <c r="S172" s="61">
        <v>1</v>
      </c>
      <c r="T172" s="61" t="s">
        <v>27</v>
      </c>
      <c r="U172" s="224">
        <v>0.05</v>
      </c>
      <c r="V172" s="63">
        <v>44927</v>
      </c>
      <c r="W172" s="63">
        <v>45107</v>
      </c>
    </row>
    <row r="173" spans="1:23" ht="90" x14ac:dyDescent="0.25">
      <c r="A173" s="32" t="s">
        <v>298</v>
      </c>
      <c r="B173" s="15" t="s">
        <v>299</v>
      </c>
      <c r="C173" s="3" t="s">
        <v>455</v>
      </c>
      <c r="D173" s="3" t="s">
        <v>456</v>
      </c>
      <c r="E173" s="98" t="s">
        <v>310</v>
      </c>
      <c r="F173" s="3" t="s">
        <v>334</v>
      </c>
      <c r="G173" s="3" t="s">
        <v>338</v>
      </c>
      <c r="H173" s="12" t="s">
        <v>339</v>
      </c>
      <c r="I173" s="16" t="s">
        <v>340</v>
      </c>
      <c r="J173" s="108" t="s">
        <v>341</v>
      </c>
      <c r="K173" s="15" t="s">
        <v>20</v>
      </c>
      <c r="L173" s="15" t="s">
        <v>20</v>
      </c>
      <c r="M173" s="141" t="s">
        <v>413</v>
      </c>
      <c r="N173" s="183"/>
      <c r="O173" s="60" t="s">
        <v>18</v>
      </c>
      <c r="P173" s="60" t="s">
        <v>18</v>
      </c>
      <c r="Q173" s="61" t="s">
        <v>26</v>
      </c>
      <c r="R173" s="117" t="s">
        <v>18</v>
      </c>
      <c r="S173" s="61">
        <v>1</v>
      </c>
      <c r="T173" s="61" t="s">
        <v>25</v>
      </c>
      <c r="U173" s="224">
        <v>0.05</v>
      </c>
      <c r="V173" s="63">
        <v>44927</v>
      </c>
      <c r="W173" s="63">
        <v>44957</v>
      </c>
    </row>
    <row r="174" spans="1:23" ht="90" x14ac:dyDescent="0.25">
      <c r="A174" s="32" t="s">
        <v>298</v>
      </c>
      <c r="B174" s="15" t="s">
        <v>299</v>
      </c>
      <c r="C174" s="3" t="s">
        <v>455</v>
      </c>
      <c r="D174" s="3" t="s">
        <v>456</v>
      </c>
      <c r="E174" s="98" t="s">
        <v>310</v>
      </c>
      <c r="F174" s="3" t="s">
        <v>334</v>
      </c>
      <c r="G174" s="3" t="s">
        <v>338</v>
      </c>
      <c r="H174" s="12" t="s">
        <v>339</v>
      </c>
      <c r="I174" s="16" t="s">
        <v>340</v>
      </c>
      <c r="J174" s="108" t="s">
        <v>341</v>
      </c>
      <c r="K174" s="15" t="s">
        <v>20</v>
      </c>
      <c r="L174" s="15" t="s">
        <v>20</v>
      </c>
      <c r="M174" s="141" t="s">
        <v>413</v>
      </c>
      <c r="N174" s="183"/>
      <c r="O174" s="124">
        <f>Tabla2[[#This Row],[Meta Plan Estratégico 2023]]*4</f>
        <v>0.2</v>
      </c>
      <c r="P174" s="124">
        <v>0.05</v>
      </c>
      <c r="Q174" s="61" t="s">
        <v>24</v>
      </c>
      <c r="R174" s="135">
        <v>0.2</v>
      </c>
      <c r="S174" s="133">
        <v>1</v>
      </c>
      <c r="T174" s="105" t="s">
        <v>23</v>
      </c>
      <c r="U174" s="209">
        <v>0.1</v>
      </c>
      <c r="V174" s="63">
        <v>44958</v>
      </c>
      <c r="W174" s="63">
        <v>45291</v>
      </c>
    </row>
    <row r="175" spans="1:23" ht="90" x14ac:dyDescent="0.25">
      <c r="A175" s="32" t="s">
        <v>298</v>
      </c>
      <c r="B175" s="15" t="s">
        <v>299</v>
      </c>
      <c r="C175" s="3" t="s">
        <v>455</v>
      </c>
      <c r="D175" s="3" t="s">
        <v>456</v>
      </c>
      <c r="E175" s="98" t="s">
        <v>310</v>
      </c>
      <c r="F175" s="3" t="s">
        <v>334</v>
      </c>
      <c r="G175" s="3" t="s">
        <v>338</v>
      </c>
      <c r="H175" s="12" t="s">
        <v>339</v>
      </c>
      <c r="I175" s="16" t="s">
        <v>340</v>
      </c>
      <c r="J175" s="108" t="s">
        <v>341</v>
      </c>
      <c r="K175" s="15" t="s">
        <v>20</v>
      </c>
      <c r="L175" s="15" t="s">
        <v>20</v>
      </c>
      <c r="M175" s="141" t="s">
        <v>413</v>
      </c>
      <c r="N175" s="184"/>
      <c r="O175" s="121" t="s">
        <v>18</v>
      </c>
      <c r="P175" s="121" t="s">
        <v>18</v>
      </c>
      <c r="Q175" s="122" t="s">
        <v>22</v>
      </c>
      <c r="R175" s="123" t="s">
        <v>18</v>
      </c>
      <c r="S175" s="122">
        <v>2</v>
      </c>
      <c r="T175" s="122" t="s">
        <v>21</v>
      </c>
      <c r="U175" s="227">
        <v>0.05</v>
      </c>
      <c r="V175" s="138">
        <v>45017</v>
      </c>
      <c r="W175" s="138">
        <v>45260</v>
      </c>
    </row>
    <row r="176" spans="1:23" ht="90" x14ac:dyDescent="0.25">
      <c r="A176" s="32" t="s">
        <v>298</v>
      </c>
      <c r="B176" s="15" t="s">
        <v>299</v>
      </c>
      <c r="C176" s="3" t="s">
        <v>455</v>
      </c>
      <c r="D176" s="3" t="s">
        <v>456</v>
      </c>
      <c r="E176" s="98" t="s">
        <v>312</v>
      </c>
      <c r="F176" s="3" t="s">
        <v>334</v>
      </c>
      <c r="G176" s="3" t="s">
        <v>338</v>
      </c>
      <c r="H176" s="12" t="s">
        <v>339</v>
      </c>
      <c r="I176" s="16" t="s">
        <v>340</v>
      </c>
      <c r="J176" s="108" t="s">
        <v>341</v>
      </c>
      <c r="K176" s="15" t="s">
        <v>20</v>
      </c>
      <c r="L176" s="15" t="s">
        <v>20</v>
      </c>
      <c r="M176" s="61" t="s">
        <v>296</v>
      </c>
      <c r="N176" s="181"/>
      <c r="O176" s="157">
        <f>Tabla2[[#This Row],[Meta Plan Estratégico 2023]]*4</f>
        <v>1.3599999999999999E-2</v>
      </c>
      <c r="P176" s="158">
        <v>3.3999999999999998E-3</v>
      </c>
      <c r="Q176" s="61" t="s">
        <v>12</v>
      </c>
      <c r="R176" s="117" t="s">
        <v>18</v>
      </c>
      <c r="S176" s="105">
        <v>4</v>
      </c>
      <c r="T176" s="105" t="s">
        <v>57</v>
      </c>
      <c r="U176" s="209">
        <v>2.29E-2</v>
      </c>
      <c r="V176" s="63">
        <v>45017</v>
      </c>
      <c r="W176" s="63">
        <v>45291</v>
      </c>
    </row>
    <row r="177" spans="1:23" s="142" customFormat="1" ht="90" x14ac:dyDescent="0.25">
      <c r="A177" s="32" t="s">
        <v>298</v>
      </c>
      <c r="B177" s="15" t="s">
        <v>299</v>
      </c>
      <c r="C177" s="3" t="s">
        <v>455</v>
      </c>
      <c r="D177" s="3" t="s">
        <v>456</v>
      </c>
      <c r="E177" s="98" t="s">
        <v>310</v>
      </c>
      <c r="F177" s="3" t="s">
        <v>334</v>
      </c>
      <c r="G177" s="3" t="s">
        <v>338</v>
      </c>
      <c r="H177" s="12" t="s">
        <v>339</v>
      </c>
      <c r="I177" s="16" t="s">
        <v>340</v>
      </c>
      <c r="J177" s="108" t="s">
        <v>341</v>
      </c>
      <c r="K177" s="15" t="s">
        <v>20</v>
      </c>
      <c r="L177" s="64" t="s">
        <v>19</v>
      </c>
      <c r="M177" s="3" t="s">
        <v>296</v>
      </c>
      <c r="N177" s="177"/>
      <c r="O177" s="17" t="s">
        <v>18</v>
      </c>
      <c r="P177" s="17" t="s">
        <v>18</v>
      </c>
      <c r="Q177" s="159" t="s">
        <v>403</v>
      </c>
      <c r="R177" s="15" t="s">
        <v>18</v>
      </c>
      <c r="S177" s="143">
        <v>1</v>
      </c>
      <c r="T177" s="3" t="s">
        <v>442</v>
      </c>
      <c r="U177" s="217">
        <v>0.01</v>
      </c>
      <c r="V177" s="86">
        <v>44958</v>
      </c>
      <c r="W177" s="86">
        <v>45291</v>
      </c>
    </row>
    <row r="178" spans="1:23" ht="80.25" customHeight="1" x14ac:dyDescent="0.25">
      <c r="A178" s="32" t="s">
        <v>298</v>
      </c>
      <c r="B178" s="15" t="s">
        <v>299</v>
      </c>
      <c r="C178" s="3" t="s">
        <v>455</v>
      </c>
      <c r="D178" s="3" t="s">
        <v>456</v>
      </c>
      <c r="E178" s="99" t="s">
        <v>316</v>
      </c>
      <c r="F178" s="3" t="s">
        <v>334</v>
      </c>
      <c r="G178" s="3" t="s">
        <v>338</v>
      </c>
      <c r="H178" s="12" t="s">
        <v>339</v>
      </c>
      <c r="I178" s="16" t="s">
        <v>340</v>
      </c>
      <c r="J178" s="108" t="s">
        <v>341</v>
      </c>
      <c r="K178" s="15" t="s">
        <v>13</v>
      </c>
      <c r="L178" s="15" t="s">
        <v>13</v>
      </c>
      <c r="M178" s="15" t="s">
        <v>296</v>
      </c>
      <c r="N178" s="170"/>
      <c r="O178" s="64" t="s">
        <v>18</v>
      </c>
      <c r="P178" s="64" t="s">
        <v>18</v>
      </c>
      <c r="Q178" s="15" t="s">
        <v>17</v>
      </c>
      <c r="R178" s="15" t="s">
        <v>18</v>
      </c>
      <c r="S178" s="15">
        <v>1</v>
      </c>
      <c r="T178" s="15" t="s">
        <v>16</v>
      </c>
      <c r="U178" s="221">
        <v>0.01</v>
      </c>
      <c r="V178" s="112">
        <v>44927</v>
      </c>
      <c r="W178" s="112">
        <v>44957</v>
      </c>
    </row>
    <row r="179" spans="1:23" ht="80.25" customHeight="1" x14ac:dyDescent="0.25">
      <c r="A179" s="32" t="s">
        <v>298</v>
      </c>
      <c r="B179" s="15" t="s">
        <v>299</v>
      </c>
      <c r="C179" s="3" t="s">
        <v>455</v>
      </c>
      <c r="D179" s="3" t="s">
        <v>456</v>
      </c>
      <c r="E179" s="99" t="s">
        <v>316</v>
      </c>
      <c r="F179" s="3" t="s">
        <v>334</v>
      </c>
      <c r="G179" s="3" t="s">
        <v>338</v>
      </c>
      <c r="H179" s="12" t="s">
        <v>339</v>
      </c>
      <c r="I179" s="16" t="s">
        <v>340</v>
      </c>
      <c r="J179" s="108" t="s">
        <v>341</v>
      </c>
      <c r="K179" s="15" t="s">
        <v>13</v>
      </c>
      <c r="L179" s="15" t="s">
        <v>13</v>
      </c>
      <c r="M179" s="15" t="s">
        <v>296</v>
      </c>
      <c r="N179" s="170"/>
      <c r="O179" s="64" t="s">
        <v>18</v>
      </c>
      <c r="P179" s="64" t="s">
        <v>18</v>
      </c>
      <c r="Q179" s="15" t="s">
        <v>15</v>
      </c>
      <c r="R179" s="61" t="s">
        <v>18</v>
      </c>
      <c r="S179" s="113">
        <v>1</v>
      </c>
      <c r="T179" s="15" t="s">
        <v>14</v>
      </c>
      <c r="U179" s="221">
        <v>0.01</v>
      </c>
      <c r="V179" s="112">
        <v>44958</v>
      </c>
      <c r="W179" s="112">
        <v>45291</v>
      </c>
    </row>
    <row r="180" spans="1:23" ht="90" x14ac:dyDescent="0.25">
      <c r="A180" s="32" t="s">
        <v>298</v>
      </c>
      <c r="B180" s="15" t="s">
        <v>299</v>
      </c>
      <c r="C180" s="3" t="s">
        <v>455</v>
      </c>
      <c r="D180" s="3" t="s">
        <v>456</v>
      </c>
      <c r="E180" s="98" t="s">
        <v>312</v>
      </c>
      <c r="F180" s="3" t="s">
        <v>334</v>
      </c>
      <c r="G180" s="3" t="s">
        <v>338</v>
      </c>
      <c r="H180" s="12" t="s">
        <v>339</v>
      </c>
      <c r="I180" s="16" t="s">
        <v>340</v>
      </c>
      <c r="J180" s="108" t="s">
        <v>341</v>
      </c>
      <c r="K180" s="15" t="s">
        <v>13</v>
      </c>
      <c r="L180" s="15" t="s">
        <v>13</v>
      </c>
      <c r="M180" s="15" t="s">
        <v>296</v>
      </c>
      <c r="N180" s="170"/>
      <c r="O180" s="157">
        <f>Tabla2[[#This Row],[Meta Plan Estratégico 2023]]*4</f>
        <v>1.3599999999999999E-2</v>
      </c>
      <c r="P180" s="158">
        <v>3.3999999999999998E-3</v>
      </c>
      <c r="Q180" s="15" t="s">
        <v>12</v>
      </c>
      <c r="R180" s="15" t="s">
        <v>18</v>
      </c>
      <c r="S180" s="105">
        <v>4</v>
      </c>
      <c r="T180" s="105" t="s">
        <v>11</v>
      </c>
      <c r="U180" s="209">
        <v>2.29E-2</v>
      </c>
      <c r="V180" s="112">
        <v>45017</v>
      </c>
      <c r="W180" s="112">
        <v>45291</v>
      </c>
    </row>
    <row r="181" spans="1:23" ht="90" x14ac:dyDescent="0.25">
      <c r="A181" s="32" t="s">
        <v>298</v>
      </c>
      <c r="B181" s="15" t="s">
        <v>299</v>
      </c>
      <c r="C181" s="3" t="s">
        <v>455</v>
      </c>
      <c r="D181" s="3" t="s">
        <v>456</v>
      </c>
      <c r="E181" s="98" t="s">
        <v>317</v>
      </c>
      <c r="F181" s="3" t="s">
        <v>334</v>
      </c>
      <c r="G181" s="3" t="s">
        <v>338</v>
      </c>
      <c r="H181" s="12" t="s">
        <v>339</v>
      </c>
      <c r="I181" s="16" t="s">
        <v>340</v>
      </c>
      <c r="J181" s="108" t="s">
        <v>341</v>
      </c>
      <c r="K181" s="15" t="s">
        <v>1</v>
      </c>
      <c r="L181" s="15" t="s">
        <v>1</v>
      </c>
      <c r="M181" s="3" t="s">
        <v>296</v>
      </c>
      <c r="N181" s="177"/>
      <c r="O181" s="17" t="s">
        <v>18</v>
      </c>
      <c r="P181" s="17" t="s">
        <v>18</v>
      </c>
      <c r="Q181" s="3" t="s">
        <v>443</v>
      </c>
      <c r="R181" s="3" t="s">
        <v>18</v>
      </c>
      <c r="S181" s="3">
        <v>1</v>
      </c>
      <c r="T181" s="3" t="s">
        <v>353</v>
      </c>
      <c r="U181" s="217">
        <v>0.01</v>
      </c>
      <c r="V181" s="86">
        <v>45017</v>
      </c>
      <c r="W181" s="86">
        <v>45291</v>
      </c>
    </row>
    <row r="182" spans="1:23" ht="90" x14ac:dyDescent="0.25">
      <c r="A182" s="32" t="s">
        <v>298</v>
      </c>
      <c r="B182" s="15" t="s">
        <v>299</v>
      </c>
      <c r="C182" s="3" t="s">
        <v>455</v>
      </c>
      <c r="D182" s="3" t="s">
        <v>456</v>
      </c>
      <c r="E182" s="98" t="s">
        <v>317</v>
      </c>
      <c r="F182" s="3" t="s">
        <v>334</v>
      </c>
      <c r="G182" s="3" t="s">
        <v>338</v>
      </c>
      <c r="H182" s="12" t="s">
        <v>339</v>
      </c>
      <c r="I182" s="16" t="s">
        <v>340</v>
      </c>
      <c r="J182" s="108" t="s">
        <v>341</v>
      </c>
      <c r="K182" s="15" t="s">
        <v>1</v>
      </c>
      <c r="L182" s="15" t="s">
        <v>1</v>
      </c>
      <c r="M182" s="3" t="s">
        <v>296</v>
      </c>
      <c r="N182" s="177"/>
      <c r="O182" s="17" t="s">
        <v>18</v>
      </c>
      <c r="P182" s="17" t="s">
        <v>18</v>
      </c>
      <c r="Q182" s="3" t="s">
        <v>10</v>
      </c>
      <c r="R182" s="3" t="s">
        <v>18</v>
      </c>
      <c r="S182" s="3">
        <v>1</v>
      </c>
      <c r="T182" s="3" t="s">
        <v>354</v>
      </c>
      <c r="U182" s="217">
        <v>0.01</v>
      </c>
      <c r="V182" s="86">
        <v>44927</v>
      </c>
      <c r="W182" s="86">
        <v>44957</v>
      </c>
    </row>
    <row r="183" spans="1:23" ht="90" x14ac:dyDescent="0.25">
      <c r="A183" s="32" t="s">
        <v>298</v>
      </c>
      <c r="B183" s="15" t="s">
        <v>299</v>
      </c>
      <c r="C183" s="3" t="s">
        <v>455</v>
      </c>
      <c r="D183" s="3" t="s">
        <v>456</v>
      </c>
      <c r="E183" s="98" t="s">
        <v>317</v>
      </c>
      <c r="F183" s="3" t="s">
        <v>334</v>
      </c>
      <c r="G183" s="3" t="s">
        <v>338</v>
      </c>
      <c r="H183" s="12" t="s">
        <v>339</v>
      </c>
      <c r="I183" s="16" t="s">
        <v>340</v>
      </c>
      <c r="J183" s="108" t="s">
        <v>341</v>
      </c>
      <c r="K183" s="15" t="s">
        <v>1</v>
      </c>
      <c r="L183" s="15" t="s">
        <v>1</v>
      </c>
      <c r="M183" s="3" t="s">
        <v>296</v>
      </c>
      <c r="N183" s="177"/>
      <c r="O183" s="17" t="s">
        <v>18</v>
      </c>
      <c r="P183" s="17" t="s">
        <v>18</v>
      </c>
      <c r="Q183" s="3" t="s">
        <v>9</v>
      </c>
      <c r="R183" s="3" t="s">
        <v>18</v>
      </c>
      <c r="S183" s="3">
        <v>3</v>
      </c>
      <c r="T183" s="3" t="s">
        <v>355</v>
      </c>
      <c r="U183" s="217">
        <v>0.01</v>
      </c>
      <c r="V183" s="86">
        <v>45046</v>
      </c>
      <c r="W183" s="86">
        <v>45291</v>
      </c>
    </row>
    <row r="184" spans="1:23" ht="90" x14ac:dyDescent="0.25">
      <c r="A184" s="32" t="s">
        <v>298</v>
      </c>
      <c r="B184" s="15" t="s">
        <v>299</v>
      </c>
      <c r="C184" s="3" t="s">
        <v>455</v>
      </c>
      <c r="D184" s="3" t="s">
        <v>456</v>
      </c>
      <c r="E184" s="98" t="s">
        <v>317</v>
      </c>
      <c r="F184" s="3" t="s">
        <v>334</v>
      </c>
      <c r="G184" s="3" t="s">
        <v>338</v>
      </c>
      <c r="H184" s="12" t="s">
        <v>339</v>
      </c>
      <c r="I184" s="16" t="s">
        <v>340</v>
      </c>
      <c r="J184" s="108" t="s">
        <v>341</v>
      </c>
      <c r="K184" s="15" t="s">
        <v>1</v>
      </c>
      <c r="L184" s="15" t="s">
        <v>1</v>
      </c>
      <c r="M184" s="3" t="s">
        <v>296</v>
      </c>
      <c r="N184" s="177"/>
      <c r="O184" s="17" t="s">
        <v>18</v>
      </c>
      <c r="P184" s="17" t="s">
        <v>18</v>
      </c>
      <c r="Q184" s="3" t="s">
        <v>8</v>
      </c>
      <c r="R184" s="3" t="s">
        <v>18</v>
      </c>
      <c r="S184" s="3">
        <v>1</v>
      </c>
      <c r="T184" s="3" t="s">
        <v>356</v>
      </c>
      <c r="U184" s="217">
        <v>0.01</v>
      </c>
      <c r="V184" s="86">
        <v>44927</v>
      </c>
      <c r="W184" s="86">
        <v>44957</v>
      </c>
    </row>
    <row r="185" spans="1:23" ht="90" x14ac:dyDescent="0.25">
      <c r="A185" s="32" t="s">
        <v>298</v>
      </c>
      <c r="B185" s="15" t="s">
        <v>299</v>
      </c>
      <c r="C185" s="3" t="s">
        <v>455</v>
      </c>
      <c r="D185" s="3" t="s">
        <v>456</v>
      </c>
      <c r="E185" s="98" t="s">
        <v>317</v>
      </c>
      <c r="F185" s="3" t="s">
        <v>334</v>
      </c>
      <c r="G185" s="3" t="s">
        <v>338</v>
      </c>
      <c r="H185" s="12" t="s">
        <v>339</v>
      </c>
      <c r="I185" s="16" t="s">
        <v>340</v>
      </c>
      <c r="J185" s="108" t="s">
        <v>341</v>
      </c>
      <c r="K185" s="15" t="s">
        <v>1</v>
      </c>
      <c r="L185" s="15" t="s">
        <v>1</v>
      </c>
      <c r="M185" s="3" t="s">
        <v>296</v>
      </c>
      <c r="N185" s="177"/>
      <c r="O185" s="17" t="s">
        <v>18</v>
      </c>
      <c r="P185" s="17" t="s">
        <v>18</v>
      </c>
      <c r="Q185" s="3" t="s">
        <v>7</v>
      </c>
      <c r="R185" s="3" t="s">
        <v>18</v>
      </c>
      <c r="S185" s="3">
        <v>3</v>
      </c>
      <c r="T185" s="3" t="s">
        <v>357</v>
      </c>
      <c r="U185" s="217">
        <v>0.01</v>
      </c>
      <c r="V185" s="86">
        <v>45017</v>
      </c>
      <c r="W185" s="86">
        <v>45291</v>
      </c>
    </row>
    <row r="186" spans="1:23" ht="90" x14ac:dyDescent="0.25">
      <c r="A186" s="32" t="s">
        <v>298</v>
      </c>
      <c r="B186" s="15" t="s">
        <v>299</v>
      </c>
      <c r="C186" s="3" t="s">
        <v>455</v>
      </c>
      <c r="D186" s="3" t="s">
        <v>456</v>
      </c>
      <c r="E186" s="98" t="s">
        <v>317</v>
      </c>
      <c r="F186" s="3" t="s">
        <v>334</v>
      </c>
      <c r="G186" s="3" t="s">
        <v>338</v>
      </c>
      <c r="H186" s="12" t="s">
        <v>339</v>
      </c>
      <c r="I186" s="16" t="s">
        <v>340</v>
      </c>
      <c r="J186" s="108" t="s">
        <v>341</v>
      </c>
      <c r="K186" s="15" t="s">
        <v>1</v>
      </c>
      <c r="L186" s="15" t="s">
        <v>1</v>
      </c>
      <c r="M186" s="3" t="s">
        <v>296</v>
      </c>
      <c r="N186" s="177"/>
      <c r="O186" s="17" t="s">
        <v>18</v>
      </c>
      <c r="P186" s="17" t="s">
        <v>18</v>
      </c>
      <c r="Q186" s="3" t="s">
        <v>6</v>
      </c>
      <c r="R186" s="3" t="s">
        <v>18</v>
      </c>
      <c r="S186" s="3">
        <v>1</v>
      </c>
      <c r="T186" s="3" t="s">
        <v>358</v>
      </c>
      <c r="U186" s="217">
        <v>0.01</v>
      </c>
      <c r="V186" s="86">
        <v>44928</v>
      </c>
      <c r="W186" s="86">
        <v>44957</v>
      </c>
    </row>
    <row r="187" spans="1:23" ht="90" x14ac:dyDescent="0.25">
      <c r="A187" s="32" t="s">
        <v>298</v>
      </c>
      <c r="B187" s="15" t="s">
        <v>299</v>
      </c>
      <c r="C187" s="3" t="s">
        <v>455</v>
      </c>
      <c r="D187" s="3" t="s">
        <v>456</v>
      </c>
      <c r="E187" s="98" t="s">
        <v>317</v>
      </c>
      <c r="F187" s="3" t="s">
        <v>334</v>
      </c>
      <c r="G187" s="3" t="s">
        <v>338</v>
      </c>
      <c r="H187" s="12" t="s">
        <v>339</v>
      </c>
      <c r="I187" s="16" t="s">
        <v>340</v>
      </c>
      <c r="J187" s="108" t="s">
        <v>341</v>
      </c>
      <c r="K187" s="15" t="s">
        <v>1</v>
      </c>
      <c r="L187" s="15" t="s">
        <v>1</v>
      </c>
      <c r="M187" s="3" t="s">
        <v>296</v>
      </c>
      <c r="N187" s="177"/>
      <c r="O187" s="17" t="s">
        <v>18</v>
      </c>
      <c r="P187" s="17" t="s">
        <v>18</v>
      </c>
      <c r="Q187" s="3" t="s">
        <v>370</v>
      </c>
      <c r="R187" s="3" t="s">
        <v>18</v>
      </c>
      <c r="S187" s="61">
        <v>4</v>
      </c>
      <c r="T187" s="61" t="s">
        <v>359</v>
      </c>
      <c r="U187" s="224">
        <v>0.01</v>
      </c>
      <c r="V187" s="86">
        <v>45016</v>
      </c>
      <c r="W187" s="86">
        <v>45291</v>
      </c>
    </row>
    <row r="188" spans="1:23" ht="90" x14ac:dyDescent="0.25">
      <c r="A188" s="32" t="s">
        <v>298</v>
      </c>
      <c r="B188" s="15" t="s">
        <v>299</v>
      </c>
      <c r="C188" s="3" t="s">
        <v>455</v>
      </c>
      <c r="D188" s="3" t="s">
        <v>456</v>
      </c>
      <c r="E188" s="98" t="s">
        <v>317</v>
      </c>
      <c r="F188" s="3" t="s">
        <v>334</v>
      </c>
      <c r="G188" s="3" t="s">
        <v>338</v>
      </c>
      <c r="H188" s="12" t="s">
        <v>339</v>
      </c>
      <c r="I188" s="16" t="s">
        <v>340</v>
      </c>
      <c r="J188" s="108" t="s">
        <v>341</v>
      </c>
      <c r="K188" s="15" t="s">
        <v>1</v>
      </c>
      <c r="L188" s="15" t="s">
        <v>1</v>
      </c>
      <c r="M188" s="3" t="s">
        <v>296</v>
      </c>
      <c r="N188" s="177"/>
      <c r="O188" s="17" t="s">
        <v>18</v>
      </c>
      <c r="P188" s="17" t="s">
        <v>18</v>
      </c>
      <c r="Q188" s="3" t="s">
        <v>371</v>
      </c>
      <c r="R188" s="3" t="s">
        <v>18</v>
      </c>
      <c r="S188" s="3">
        <v>2</v>
      </c>
      <c r="T188" s="3" t="s">
        <v>360</v>
      </c>
      <c r="U188" s="217">
        <v>0.01</v>
      </c>
      <c r="V188" s="86">
        <v>44958</v>
      </c>
      <c r="W188" s="86">
        <v>45291</v>
      </c>
    </row>
    <row r="189" spans="1:23" ht="90" x14ac:dyDescent="0.25">
      <c r="A189" s="32" t="s">
        <v>298</v>
      </c>
      <c r="B189" s="15" t="s">
        <v>299</v>
      </c>
      <c r="C189" s="3" t="s">
        <v>455</v>
      </c>
      <c r="D189" s="3" t="s">
        <v>456</v>
      </c>
      <c r="E189" s="98" t="s">
        <v>317</v>
      </c>
      <c r="F189" s="3" t="s">
        <v>334</v>
      </c>
      <c r="G189" s="3" t="s">
        <v>338</v>
      </c>
      <c r="H189" s="12" t="s">
        <v>339</v>
      </c>
      <c r="I189" s="16" t="s">
        <v>340</v>
      </c>
      <c r="J189" s="108" t="s">
        <v>341</v>
      </c>
      <c r="K189" s="15" t="s">
        <v>1</v>
      </c>
      <c r="L189" s="15" t="s">
        <v>1</v>
      </c>
      <c r="M189" s="3" t="s">
        <v>296</v>
      </c>
      <c r="N189" s="177"/>
      <c r="O189" s="191">
        <f>Tabla2[[#This Row],[Meta Plan Estratégico 2023]]*4</f>
        <v>0.04</v>
      </c>
      <c r="P189" s="129">
        <v>0.01</v>
      </c>
      <c r="Q189" s="3" t="s">
        <v>5</v>
      </c>
      <c r="R189" s="3" t="s">
        <v>18</v>
      </c>
      <c r="S189" s="105">
        <v>6</v>
      </c>
      <c r="T189" s="105" t="s">
        <v>374</v>
      </c>
      <c r="U189" s="209">
        <v>2.29E-2</v>
      </c>
      <c r="V189" s="86">
        <v>44683</v>
      </c>
      <c r="W189" s="86">
        <v>45260</v>
      </c>
    </row>
    <row r="190" spans="1:23" s="142" customFormat="1" ht="90" x14ac:dyDescent="0.25">
      <c r="A190" s="32" t="s">
        <v>298</v>
      </c>
      <c r="B190" s="15" t="s">
        <v>299</v>
      </c>
      <c r="C190" s="3" t="s">
        <v>455</v>
      </c>
      <c r="D190" s="3" t="s">
        <v>456</v>
      </c>
      <c r="E190" s="98" t="s">
        <v>317</v>
      </c>
      <c r="F190" s="3" t="s">
        <v>334</v>
      </c>
      <c r="G190" s="3" t="s">
        <v>338</v>
      </c>
      <c r="H190" s="12" t="s">
        <v>339</v>
      </c>
      <c r="I190" s="16" t="s">
        <v>340</v>
      </c>
      <c r="J190" s="108" t="s">
        <v>341</v>
      </c>
      <c r="K190" s="15" t="s">
        <v>1</v>
      </c>
      <c r="L190" s="15" t="s">
        <v>1</v>
      </c>
      <c r="M190" s="3" t="s">
        <v>296</v>
      </c>
      <c r="N190" s="177"/>
      <c r="O190" s="17" t="s">
        <v>18</v>
      </c>
      <c r="P190" s="17" t="s">
        <v>18</v>
      </c>
      <c r="Q190" s="3" t="s">
        <v>372</v>
      </c>
      <c r="R190" s="3" t="s">
        <v>18</v>
      </c>
      <c r="S190" s="143">
        <v>1</v>
      </c>
      <c r="T190" s="3" t="s">
        <v>373</v>
      </c>
      <c r="U190" s="217">
        <v>0.01</v>
      </c>
      <c r="V190" s="86">
        <v>44683</v>
      </c>
      <c r="W190" s="86">
        <v>45260</v>
      </c>
    </row>
    <row r="191" spans="1:23" ht="90" x14ac:dyDescent="0.25">
      <c r="A191" s="32" t="s">
        <v>298</v>
      </c>
      <c r="B191" s="15" t="s">
        <v>299</v>
      </c>
      <c r="C191" s="3" t="s">
        <v>455</v>
      </c>
      <c r="D191" s="3" t="s">
        <v>456</v>
      </c>
      <c r="E191" s="98" t="s">
        <v>317</v>
      </c>
      <c r="F191" s="3" t="s">
        <v>334</v>
      </c>
      <c r="G191" s="3" t="s">
        <v>338</v>
      </c>
      <c r="H191" s="12" t="s">
        <v>339</v>
      </c>
      <c r="I191" s="16" t="s">
        <v>340</v>
      </c>
      <c r="J191" s="108" t="s">
        <v>341</v>
      </c>
      <c r="K191" s="15" t="s">
        <v>1</v>
      </c>
      <c r="L191" s="15" t="s">
        <v>1</v>
      </c>
      <c r="M191" s="3" t="s">
        <v>296</v>
      </c>
      <c r="N191" s="177"/>
      <c r="O191" s="150">
        <v>0.2</v>
      </c>
      <c r="P191" s="150">
        <v>0.05</v>
      </c>
      <c r="Q191" s="3" t="s">
        <v>375</v>
      </c>
      <c r="R191" s="143">
        <v>0.2</v>
      </c>
      <c r="S191" s="105">
        <v>3</v>
      </c>
      <c r="T191" s="105" t="s">
        <v>376</v>
      </c>
      <c r="U191" s="209">
        <v>2.29E-2</v>
      </c>
      <c r="V191" s="86">
        <v>45017</v>
      </c>
      <c r="W191" s="86">
        <v>45291</v>
      </c>
    </row>
    <row r="192" spans="1:23" ht="90" x14ac:dyDescent="0.25">
      <c r="A192" s="32" t="s">
        <v>298</v>
      </c>
      <c r="B192" s="15" t="s">
        <v>299</v>
      </c>
      <c r="C192" s="3" t="s">
        <v>455</v>
      </c>
      <c r="D192" s="3" t="s">
        <v>456</v>
      </c>
      <c r="E192" s="98" t="s">
        <v>312</v>
      </c>
      <c r="F192" s="3" t="s">
        <v>334</v>
      </c>
      <c r="G192" s="3" t="s">
        <v>338</v>
      </c>
      <c r="H192" s="12" t="s">
        <v>339</v>
      </c>
      <c r="I192" s="16" t="s">
        <v>340</v>
      </c>
      <c r="J192" s="108" t="s">
        <v>341</v>
      </c>
      <c r="K192" s="15" t="s">
        <v>1</v>
      </c>
      <c r="L192" s="15" t="s">
        <v>1</v>
      </c>
      <c r="M192" s="3" t="s">
        <v>296</v>
      </c>
      <c r="N192" s="177"/>
      <c r="O192" s="17" t="s">
        <v>18</v>
      </c>
      <c r="P192" s="17" t="s">
        <v>18</v>
      </c>
      <c r="Q192" s="3" t="s">
        <v>444</v>
      </c>
      <c r="R192" s="3" t="s">
        <v>18</v>
      </c>
      <c r="S192" s="3">
        <v>4</v>
      </c>
      <c r="T192" s="3" t="s">
        <v>361</v>
      </c>
      <c r="U192" s="217">
        <v>0.01</v>
      </c>
      <c r="V192" s="86">
        <v>45017</v>
      </c>
      <c r="W192" s="86">
        <v>45291</v>
      </c>
    </row>
    <row r="193" spans="1:23" ht="90" x14ac:dyDescent="0.25">
      <c r="A193" s="32" t="s">
        <v>298</v>
      </c>
      <c r="B193" s="15" t="s">
        <v>299</v>
      </c>
      <c r="C193" s="3" t="s">
        <v>455</v>
      </c>
      <c r="D193" s="3" t="s">
        <v>456</v>
      </c>
      <c r="E193" s="98" t="s">
        <v>317</v>
      </c>
      <c r="F193" s="3" t="s">
        <v>334</v>
      </c>
      <c r="G193" s="3" t="s">
        <v>338</v>
      </c>
      <c r="H193" s="12" t="s">
        <v>339</v>
      </c>
      <c r="I193" s="16" t="s">
        <v>340</v>
      </c>
      <c r="J193" s="108" t="s">
        <v>341</v>
      </c>
      <c r="K193" s="15" t="s">
        <v>1</v>
      </c>
      <c r="L193" s="15" t="s">
        <v>1</v>
      </c>
      <c r="M193" s="3" t="s">
        <v>296</v>
      </c>
      <c r="N193" s="177"/>
      <c r="O193" s="155">
        <f>Tabla2[[#This Row],[Meta Plan Estratégico 2023]]*4</f>
        <v>0.08</v>
      </c>
      <c r="P193" s="150">
        <v>0.02</v>
      </c>
      <c r="Q193" s="159" t="s">
        <v>445</v>
      </c>
      <c r="R193" s="143">
        <v>0.08</v>
      </c>
      <c r="S193" s="105">
        <v>6</v>
      </c>
      <c r="T193" s="90" t="s">
        <v>446</v>
      </c>
      <c r="U193" s="209">
        <v>2.29E-2</v>
      </c>
      <c r="V193" s="86">
        <v>45170</v>
      </c>
      <c r="W193" s="86">
        <v>45260</v>
      </c>
    </row>
    <row r="194" spans="1:23" ht="90" x14ac:dyDescent="0.25">
      <c r="A194" s="32" t="s">
        <v>298</v>
      </c>
      <c r="B194" s="15" t="s">
        <v>299</v>
      </c>
      <c r="C194" s="3" t="s">
        <v>455</v>
      </c>
      <c r="D194" s="3" t="s">
        <v>456</v>
      </c>
      <c r="E194" s="98" t="s">
        <v>317</v>
      </c>
      <c r="F194" s="3" t="s">
        <v>334</v>
      </c>
      <c r="G194" s="3" t="s">
        <v>338</v>
      </c>
      <c r="H194" s="12" t="s">
        <v>339</v>
      </c>
      <c r="I194" s="16" t="s">
        <v>340</v>
      </c>
      <c r="J194" s="108" t="s">
        <v>341</v>
      </c>
      <c r="K194" s="15" t="s">
        <v>1</v>
      </c>
      <c r="L194" s="15" t="s">
        <v>1</v>
      </c>
      <c r="M194" s="3" t="s">
        <v>296</v>
      </c>
      <c r="N194" s="177"/>
      <c r="O194" s="17" t="s">
        <v>18</v>
      </c>
      <c r="P194" s="17" t="s">
        <v>18</v>
      </c>
      <c r="Q194" s="159" t="s">
        <v>447</v>
      </c>
      <c r="R194" s="3" t="s">
        <v>18</v>
      </c>
      <c r="S194" s="3">
        <v>8</v>
      </c>
      <c r="T194" s="3" t="s">
        <v>405</v>
      </c>
      <c r="U194" s="217">
        <v>0.01</v>
      </c>
      <c r="V194" s="86">
        <v>45108</v>
      </c>
      <c r="W194" s="86">
        <v>45260</v>
      </c>
    </row>
    <row r="195" spans="1:23" ht="90" x14ac:dyDescent="0.25">
      <c r="A195" s="32" t="s">
        <v>298</v>
      </c>
      <c r="B195" s="15" t="s">
        <v>299</v>
      </c>
      <c r="C195" s="3" t="s">
        <v>455</v>
      </c>
      <c r="D195" s="3" t="s">
        <v>456</v>
      </c>
      <c r="E195" s="98" t="s">
        <v>317</v>
      </c>
      <c r="F195" s="3" t="s">
        <v>334</v>
      </c>
      <c r="G195" s="3" t="s">
        <v>338</v>
      </c>
      <c r="H195" s="12" t="s">
        <v>339</v>
      </c>
      <c r="I195" s="16" t="s">
        <v>340</v>
      </c>
      <c r="J195" s="108" t="s">
        <v>341</v>
      </c>
      <c r="K195" s="15" t="s">
        <v>1</v>
      </c>
      <c r="L195" s="15" t="s">
        <v>1</v>
      </c>
      <c r="M195" s="3" t="s">
        <v>296</v>
      </c>
      <c r="N195" s="177"/>
      <c r="O195" s="17" t="s">
        <v>18</v>
      </c>
      <c r="P195" s="17" t="s">
        <v>18</v>
      </c>
      <c r="Q195" s="3" t="s">
        <v>4</v>
      </c>
      <c r="R195" s="3" t="s">
        <v>18</v>
      </c>
      <c r="S195" s="3">
        <v>4</v>
      </c>
      <c r="T195" s="3" t="s">
        <v>77</v>
      </c>
      <c r="U195" s="217">
        <v>0.01</v>
      </c>
      <c r="V195" s="86">
        <v>45017</v>
      </c>
      <c r="W195" s="86">
        <v>45291</v>
      </c>
    </row>
    <row r="196" spans="1:23" ht="90" x14ac:dyDescent="0.25">
      <c r="A196" s="32" t="s">
        <v>298</v>
      </c>
      <c r="B196" s="15" t="s">
        <v>299</v>
      </c>
      <c r="C196" s="3" t="s">
        <v>455</v>
      </c>
      <c r="D196" s="3" t="s">
        <v>456</v>
      </c>
      <c r="E196" s="98" t="s">
        <v>317</v>
      </c>
      <c r="F196" s="3" t="s">
        <v>334</v>
      </c>
      <c r="G196" s="3" t="s">
        <v>338</v>
      </c>
      <c r="H196" s="12" t="s">
        <v>339</v>
      </c>
      <c r="I196" s="16" t="s">
        <v>340</v>
      </c>
      <c r="J196" s="108" t="s">
        <v>341</v>
      </c>
      <c r="K196" s="15" t="s">
        <v>1</v>
      </c>
      <c r="L196" s="15" t="s">
        <v>1</v>
      </c>
      <c r="M196" s="3" t="s">
        <v>296</v>
      </c>
      <c r="N196" s="177"/>
      <c r="O196" s="17" t="s">
        <v>18</v>
      </c>
      <c r="P196" s="17" t="s">
        <v>18</v>
      </c>
      <c r="Q196" s="3" t="s">
        <v>3</v>
      </c>
      <c r="R196" s="3" t="s">
        <v>18</v>
      </c>
      <c r="S196" s="3">
        <v>3</v>
      </c>
      <c r="T196" s="3" t="s">
        <v>377</v>
      </c>
      <c r="U196" s="217">
        <v>0.01</v>
      </c>
      <c r="V196" s="86">
        <v>45017</v>
      </c>
      <c r="W196" s="86">
        <v>45260</v>
      </c>
    </row>
    <row r="197" spans="1:23" s="148" customFormat="1" ht="90" x14ac:dyDescent="0.25">
      <c r="A197" s="32" t="s">
        <v>298</v>
      </c>
      <c r="B197" s="15" t="s">
        <v>299</v>
      </c>
      <c r="C197" s="3" t="s">
        <v>455</v>
      </c>
      <c r="D197" s="3" t="s">
        <v>456</v>
      </c>
      <c r="E197" s="3" t="s">
        <v>317</v>
      </c>
      <c r="F197" s="3" t="s">
        <v>334</v>
      </c>
      <c r="G197" s="3" t="s">
        <v>338</v>
      </c>
      <c r="H197" s="12" t="s">
        <v>339</v>
      </c>
      <c r="I197" s="16" t="s">
        <v>340</v>
      </c>
      <c r="J197" s="108" t="s">
        <v>341</v>
      </c>
      <c r="K197" s="3" t="s">
        <v>1</v>
      </c>
      <c r="L197" s="3" t="s">
        <v>1</v>
      </c>
      <c r="M197" s="3" t="s">
        <v>296</v>
      </c>
      <c r="N197" s="177"/>
      <c r="O197" s="17" t="s">
        <v>18</v>
      </c>
      <c r="P197" s="17" t="s">
        <v>18</v>
      </c>
      <c r="Q197" s="3" t="s">
        <v>380</v>
      </c>
      <c r="R197" s="3" t="s">
        <v>18</v>
      </c>
      <c r="S197" s="3">
        <v>1</v>
      </c>
      <c r="T197" s="3" t="s">
        <v>381</v>
      </c>
      <c r="U197" s="217">
        <v>0.01</v>
      </c>
      <c r="V197" s="86">
        <v>44958</v>
      </c>
      <c r="W197" s="86">
        <v>45016</v>
      </c>
    </row>
    <row r="198" spans="1:23" ht="90" x14ac:dyDescent="0.25">
      <c r="A198" s="32" t="s">
        <v>298</v>
      </c>
      <c r="B198" s="15" t="s">
        <v>299</v>
      </c>
      <c r="C198" s="3" t="s">
        <v>455</v>
      </c>
      <c r="D198" s="3" t="s">
        <v>456</v>
      </c>
      <c r="E198" s="98" t="s">
        <v>317</v>
      </c>
      <c r="F198" s="3" t="s">
        <v>334</v>
      </c>
      <c r="G198" s="3" t="s">
        <v>338</v>
      </c>
      <c r="H198" s="12" t="s">
        <v>339</v>
      </c>
      <c r="I198" s="16" t="s">
        <v>340</v>
      </c>
      <c r="J198" s="108" t="s">
        <v>341</v>
      </c>
      <c r="K198" s="15" t="s">
        <v>1</v>
      </c>
      <c r="L198" s="15" t="s">
        <v>1</v>
      </c>
      <c r="M198" s="3" t="s">
        <v>296</v>
      </c>
      <c r="N198" s="177"/>
      <c r="O198" s="150">
        <v>0.2</v>
      </c>
      <c r="P198" s="150">
        <v>0.05</v>
      </c>
      <c r="Q198" s="3" t="s">
        <v>2</v>
      </c>
      <c r="R198" s="143">
        <v>0.2</v>
      </c>
      <c r="S198" s="105">
        <v>1</v>
      </c>
      <c r="T198" s="105" t="s">
        <v>378</v>
      </c>
      <c r="U198" s="209">
        <v>2.29E-2</v>
      </c>
      <c r="V198" s="86">
        <v>44958</v>
      </c>
      <c r="W198" s="86">
        <v>45077</v>
      </c>
    </row>
    <row r="199" spans="1:23" ht="90" x14ac:dyDescent="0.25">
      <c r="A199" s="32" t="s">
        <v>298</v>
      </c>
      <c r="B199" s="15" t="s">
        <v>299</v>
      </c>
      <c r="C199" s="3" t="s">
        <v>455</v>
      </c>
      <c r="D199" s="3" t="s">
        <v>456</v>
      </c>
      <c r="E199" s="98" t="s">
        <v>317</v>
      </c>
      <c r="F199" s="3" t="s">
        <v>334</v>
      </c>
      <c r="G199" s="3" t="s">
        <v>338</v>
      </c>
      <c r="H199" s="12" t="s">
        <v>339</v>
      </c>
      <c r="I199" s="16" t="s">
        <v>340</v>
      </c>
      <c r="J199" s="108" t="s">
        <v>341</v>
      </c>
      <c r="K199" s="15" t="s">
        <v>1</v>
      </c>
      <c r="L199" s="15" t="s">
        <v>1</v>
      </c>
      <c r="M199" s="3" t="s">
        <v>296</v>
      </c>
      <c r="N199" s="177"/>
      <c r="O199" s="17" t="s">
        <v>18</v>
      </c>
      <c r="P199" s="17" t="s">
        <v>18</v>
      </c>
      <c r="Q199" s="3" t="s">
        <v>0</v>
      </c>
      <c r="R199" s="3" t="s">
        <v>18</v>
      </c>
      <c r="S199" s="3">
        <v>1</v>
      </c>
      <c r="T199" s="3" t="s">
        <v>379</v>
      </c>
      <c r="U199" s="217">
        <v>0.01</v>
      </c>
      <c r="V199" s="86">
        <v>45108</v>
      </c>
      <c r="W199" s="86">
        <v>45260</v>
      </c>
    </row>
    <row r="200" spans="1:23" ht="90" x14ac:dyDescent="0.25">
      <c r="A200" s="32" t="s">
        <v>298</v>
      </c>
      <c r="B200" s="15" t="s">
        <v>299</v>
      </c>
      <c r="C200" s="3" t="s">
        <v>455</v>
      </c>
      <c r="D200" s="3" t="s">
        <v>456</v>
      </c>
      <c r="E200" s="101" t="s">
        <v>317</v>
      </c>
      <c r="F200" s="3" t="s">
        <v>334</v>
      </c>
      <c r="G200" s="3" t="s">
        <v>338</v>
      </c>
      <c r="H200" s="12" t="s">
        <v>339</v>
      </c>
      <c r="I200" s="16" t="s">
        <v>340</v>
      </c>
      <c r="J200" s="108" t="s">
        <v>341</v>
      </c>
      <c r="K200" s="111" t="s">
        <v>1</v>
      </c>
      <c r="L200" s="111" t="s">
        <v>1</v>
      </c>
      <c r="M200" s="95" t="s">
        <v>296</v>
      </c>
      <c r="N200" s="185"/>
      <c r="O200" s="17" t="s">
        <v>18</v>
      </c>
      <c r="P200" s="17" t="s">
        <v>18</v>
      </c>
      <c r="Q200" s="95" t="s">
        <v>302</v>
      </c>
      <c r="R200" s="95" t="s">
        <v>18</v>
      </c>
      <c r="S200" s="95">
        <v>1</v>
      </c>
      <c r="T200" s="95" t="s">
        <v>303</v>
      </c>
      <c r="U200" s="228">
        <v>0.01</v>
      </c>
      <c r="V200" s="96">
        <v>44958</v>
      </c>
      <c r="W200" s="96">
        <v>45016</v>
      </c>
    </row>
    <row r="201" spans="1:23" x14ac:dyDescent="0.25">
      <c r="A201" s="11"/>
      <c r="P201" s="156"/>
      <c r="R201" s="2" t="s">
        <v>415</v>
      </c>
    </row>
    <row r="202" spans="1:23" x14ac:dyDescent="0.25">
      <c r="A202" s="11"/>
    </row>
    <row r="203" spans="1:23" x14ac:dyDescent="0.25">
      <c r="A203" s="11"/>
    </row>
    <row r="204" spans="1:23" x14ac:dyDescent="0.25">
      <c r="O204" s="152"/>
    </row>
    <row r="205" spans="1:23" x14ac:dyDescent="0.25"/>
    <row r="206" spans="1:23" x14ac:dyDescent="0.25"/>
    <row r="207" spans="1:23" x14ac:dyDescent="0.25"/>
    <row r="208" spans="1:23"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sheetData>
  <mergeCells count="2">
    <mergeCell ref="A1:B1"/>
    <mergeCell ref="C1:W1"/>
  </mergeCells>
  <dataValidations disablePrompts="1" count="1">
    <dataValidation type="list" allowBlank="1" showInputMessage="1" showErrorMessage="1" sqref="K139:L146" xr:uid="{32304190-2702-46D8-BEC7-175F140DFBE6}">
      <formula1>GRUPO</formula1>
    </dataValidation>
  </dataValidation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55B847771DD041BDAB530DA34EB7CE" ma:contentTypeVersion="13" ma:contentTypeDescription="Create a new document." ma:contentTypeScope="" ma:versionID="704d92985e80d43cd6d9e7634bdbacf6">
  <xsd:schema xmlns:xsd="http://www.w3.org/2001/XMLSchema" xmlns:xs="http://www.w3.org/2001/XMLSchema" xmlns:p="http://schemas.microsoft.com/office/2006/metadata/properties" xmlns:ns3="0be4f576-4149-455b-a884-6cb5df46e56a" xmlns:ns4="380cf33b-f7fa-4eb8-aaac-c2471e7c383e" targetNamespace="http://schemas.microsoft.com/office/2006/metadata/properties" ma:root="true" ma:fieldsID="15b275f313081ea96096e22f6dca0025" ns3:_="" ns4:_="">
    <xsd:import namespace="0be4f576-4149-455b-a884-6cb5df46e56a"/>
    <xsd:import namespace="380cf33b-f7fa-4eb8-aaac-c2471e7c383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4f576-4149-455b-a884-6cb5df46e5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0cf33b-f7fa-4eb8-aaac-c2471e7c38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AA8FB6-B193-4243-ABC4-ACE276E31E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4f576-4149-455b-a884-6cb5df46e56a"/>
    <ds:schemaRef ds:uri="380cf33b-f7fa-4eb8-aaac-c2471e7c3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D42B5C-C6AE-4FB0-8E80-EF150B23863A}">
  <ds:schemaRefs>
    <ds:schemaRef ds:uri="http://purl.org/dc/dcmitype/"/>
    <ds:schemaRef ds:uri="380cf33b-f7fa-4eb8-aaac-c2471e7c383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terms/"/>
    <ds:schemaRef ds:uri="0be4f576-4149-455b-a884-6cb5df46e56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300AA64-3CC9-4701-8703-C16105716D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 2023_2026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Malaver Santos</dc:creator>
  <cp:lastModifiedBy>Martha  Gomez</cp:lastModifiedBy>
  <dcterms:created xsi:type="dcterms:W3CDTF">2023-01-16T04:56:12Z</dcterms:created>
  <dcterms:modified xsi:type="dcterms:W3CDTF">2024-02-23T21:00:31Z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0x0101008B55B847771DD041BDAB530DA34EB7CE</vt:lpwstr>
  </property>
</Properties>
</file>