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8_{68CEAECC-2DFE-41A2-AE85-350040918C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guimiento" sheetId="7" r:id="rId1"/>
  </sheets>
  <definedNames>
    <definedName name="_xlnm._FilterDatabase" localSheetId="0" hidden="1">Seguimiento!$F$2:$I$39</definedName>
    <definedName name="_xlnm.Print_Area" localSheetId="0">Seguimiento!$B$1:$I$41</definedName>
  </definedNames>
  <calcPr calcId="191029"/>
</workbook>
</file>

<file path=xl/calcChain.xml><?xml version="1.0" encoding="utf-8"?>
<calcChain xmlns="http://schemas.openxmlformats.org/spreadsheetml/2006/main">
  <c r="C5" i="7" l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4" i="7"/>
  <c r="D39" i="7" l="1"/>
  <c r="E39" i="7"/>
</calcChain>
</file>

<file path=xl/sharedStrings.xml><?xml version="1.0" encoding="utf-8"?>
<sst xmlns="http://schemas.openxmlformats.org/spreadsheetml/2006/main" count="52" uniqueCount="52">
  <si>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</si>
  <si>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</si>
  <si>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</si>
  <si>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</si>
  <si>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</si>
  <si>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</si>
  <si>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</si>
  <si>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</si>
  <si>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Equilibrio Psicosocial</t>
  </si>
  <si>
    <t>Eventos deportivos y recreacionales</t>
  </si>
  <si>
    <t>Eventos artísticos y culturales</t>
  </si>
  <si>
    <t>Bienestar espiritual</t>
  </si>
  <si>
    <t>Día de la Niñez y la Recreación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</si>
  <si>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</si>
  <si>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</si>
  <si>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</si>
  <si>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</si>
  <si>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</si>
  <si>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</si>
  <si>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</si>
  <si>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</si>
  <si>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 xml:space="preserve">Incentivos - reconocimientos por el buen desempeño </t>
  </si>
  <si>
    <t>Salud Mental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</si>
  <si>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</si>
  <si>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</si>
  <si>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</si>
  <si>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</si>
  <si>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</si>
  <si>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</si>
  <si>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</si>
  <si>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</si>
  <si>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</si>
  <si>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</si>
  <si>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</si>
  <si>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 xml:space="preserve">Prevención del sedentarismo, autocuidado y salud mental </t>
  </si>
  <si>
    <t>Cronograma de Actividades Plan de Bienestar Laboral e Incentivos 2023</t>
  </si>
  <si>
    <t>Celebración día del abuelo</t>
  </si>
  <si>
    <t>Continuar con el Horario flexible fijado bajo Resolución Nro. 20221130001683 del 11 de julio de 2022.</t>
  </si>
  <si>
    <t>Acompañamiento e implementación de estrategias para el mantenimiento de la salud mental, con apoyo de la Administradora de Riesgos Laborales y Caja de Compensación Familiar.</t>
  </si>
  <si>
    <t xml:space="preserve">Telemedicina y/o Teleorientación psicológica, con apoyo de la Administradora de Riesgos Laborales. </t>
  </si>
  <si>
    <t>Taller escuela de padres</t>
  </si>
  <si>
    <t>Taller manejo de finanzas personales</t>
  </si>
  <si>
    <t xml:space="preserve">Prevención de situaciones asociadas al acoso laboral y sexual y al abuso de poder. 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</si>
  <si>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</si>
  <si>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 xml:space="preserve">Realizar visita al museo del oro, por medio del programa servimos en alianza con el Banco de la República. </t>
  </si>
  <si>
    <t xml:space="preserve">Socialización de los beneficios de las entidades de previsión social a los funcionarios. </t>
  </si>
  <si>
    <t xml:space="preserve">Realización de actividades y programas con el apoyo de la administradora de riesgos laborales y caja de compensación familiar, dentro de la cobertura que tiene la entidad. 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</si>
  <si>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</si>
  <si>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 xml:space="preserve">Socialización de política de desconexión laboral, en aplicación de la Ley 2191 de 2022. </t>
  </si>
  <si>
    <t>Programa Nacional de Bienestar</t>
  </si>
  <si>
    <t>Promoción del uso de la bicicleta como medio de transporte y propuesta aplicación del incentivo contemplado en la Ley 1811 de 2016.</t>
  </si>
  <si>
    <t>Promoción y reconocimiento de la protección de la familia, en aplicación de la Ley 1857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</si>
</sst>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9"/>
      <color theme="1" tint="0.249977111117893"/>
      <name val="Arial Narrow"/>
      <family val="2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justify"/>
    </xf>
    <xf numFmtId="0" fontId="7" fillId="2" borderId="0" xfId="0" applyFont="1" applyFill="1"/>
    <xf numFmtId="0" fontId="8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9" fontId="2" fillId="3" borderId="11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right" vertical="center" wrapText="1"/>
    </xf>
    <xf numFmtId="41" fontId="9" fillId="2" borderId="13" xfId="2" applyFont="1" applyFill="1" applyBorder="1" applyAlignment="1">
      <alignment horizontal="center" vertical="center"/>
    </xf>
    <xf numFmtId="9" fontId="10" fillId="5" borderId="1" xfId="1" applyFont="1" applyFill="1" applyBorder="1" applyAlignment="1">
      <alignment horizontal="center" vertical="center" wrapText="1"/>
    </xf>
    <xf numFmtId="9" fontId="10" fillId="6" borderId="2" xfId="1" applyFont="1" applyFill="1" applyBorder="1" applyAlignment="1">
      <alignment horizontal="center" vertical="center" wrapText="1"/>
    </xf>
    <xf numFmtId="9" fontId="10" fillId="6" borderId="1" xfId="1" applyFont="1" applyFill="1" applyBorder="1" applyAlignment="1">
      <alignment horizontal="center" vertical="center" wrapText="1"/>
    </xf>
    <xf numFmtId="9" fontId="10" fillId="7" borderId="6" xfId="1" applyFont="1" applyFill="1" applyBorder="1" applyAlignment="1">
      <alignment horizontal="center" vertical="center" wrapText="1"/>
    </xf>
    <xf numFmtId="9" fontId="10" fillId="8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0" fillId="0" borderId="6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9A2D7AA-0BDD-4DEB-AEA1-84E522408C95}">
      <tableStyleElement type="wholeTable" dxfId="1"/>
      <tableStyleElement type="headerRow" dxfId="0"/>
    </tableStyle>
  </tableStyles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zoomScaleSheetLayoutView="78" workbookViewId="0">
      <selection activeCell="J21" sqref="J21"/>
    </sheetView>
  </sheetViews>
  <sheetFormatPr baseColWidth="10" defaultColWidth="11.42578125" defaultRowHeight="16.5" customHeight="1" x14ac:dyDescent="0.25"/>
  <cols>
    <col min="1" max="1" width="13.28515625" style="6" customWidth="1"/>
    <col min="2" max="2" width="18.5703125" style="6" customWidth="1"/>
    <col min="3" max="3" width="6.42578125" style="1" customWidth="1"/>
    <col min="4" max="4" width="65.28515625" style="5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customWidth="1"/>
    <col min="10" max="16384" width="11.42578125" style="1"/>
  </cols>
  <sheetData>
    <row r="1" spans="1:9" ht="25.5" customHeight="1" x14ac:dyDescent="0.25">
      <c r="A1" s="49" t="s">
        <v>35</v>
      </c>
      <c r="B1" s="50"/>
      <c r="C1" s="50"/>
      <c r="D1" s="50"/>
      <c r="E1" s="50"/>
      <c r="F1" s="50"/>
      <c r="G1" s="50"/>
      <c r="H1" s="50"/>
      <c r="I1" s="51"/>
    </row>
    <row r="2" spans="1:9" ht="26.25" customHeight="1" thickBot="1" x14ac:dyDescent="0.3">
      <c r="A2" s="21" t="s">
        <v>0</v>
      </c>
      <c r="B2" s="22" t="s">
        <v>1</v>
      </c>
      <c r="C2" s="23"/>
      <c r="D2" s="24" t="s">
        <v>2</v>
      </c>
      <c r="E2" s="25" t="s">
        <v>3</v>
      </c>
      <c r="F2" s="23" t="s">
        <v>4</v>
      </c>
      <c r="G2" s="23" t="s">
        <v>5</v>
      </c>
      <c r="H2" s="23" t="s">
        <v>6</v>
      </c>
      <c r="I2" s="23" t="s">
        <v>7</v>
      </c>
    </row>
    <row r="3" spans="1:9" ht="16.5" customHeight="1" x14ac:dyDescent="0.25">
      <c r="A3" s="52" t="s">
        <v>49</v>
      </c>
      <c r="B3" s="55" t="s">
        <v>8</v>
      </c>
      <c r="C3" s="8">
        <v>1</v>
      </c>
      <c r="D3" s="34" t="s">
        <v>9</v>
      </c>
      <c r="E3" s="18">
        <v>0.03</v>
      </c>
      <c r="F3" s="19"/>
      <c r="G3" s="19"/>
      <c r="H3" s="29">
        <v>1</v>
      </c>
      <c r="I3" s="20"/>
    </row>
    <row r="4" spans="1:9" ht="15" x14ac:dyDescent="0.25">
      <c r="A4" s="53"/>
      <c r="B4" s="45"/>
      <c r="C4" s="36">
        <f>C3+1</f>
        <v>2</v>
      </c>
      <c r="D4" s="33" t="s">
        <v>10</v>
      </c>
      <c r="E4" s="3">
        <v>3.0300000000000001E-2</v>
      </c>
      <c r="F4" s="28">
        <v>0.25</v>
      </c>
      <c r="G4" s="32">
        <v>0.25</v>
      </c>
      <c r="H4" s="30">
        <v>0.25</v>
      </c>
      <c r="I4" s="31">
        <v>0.25</v>
      </c>
    </row>
    <row r="5" spans="1:9" ht="16.5" customHeight="1" x14ac:dyDescent="0.25">
      <c r="A5" s="53"/>
      <c r="B5" s="45"/>
      <c r="C5" s="37">
        <f t="shared" ref="C5:C38" si="0">C4+1</f>
        <v>3</v>
      </c>
      <c r="D5" s="33" t="s">
        <v>11</v>
      </c>
      <c r="E5" s="18">
        <v>0.03</v>
      </c>
      <c r="F5" s="9"/>
      <c r="G5" s="32">
        <v>0.5</v>
      </c>
      <c r="H5" s="10"/>
      <c r="I5" s="31">
        <v>0.5</v>
      </c>
    </row>
    <row r="6" spans="1:9" ht="25.5" x14ac:dyDescent="0.25">
      <c r="A6" s="53"/>
      <c r="B6" s="45"/>
      <c r="C6" s="37">
        <f t="shared" si="0"/>
        <v>4</v>
      </c>
      <c r="D6" s="33" t="s">
        <v>37</v>
      </c>
      <c r="E6" s="18">
        <v>0.03</v>
      </c>
      <c r="F6" s="28">
        <v>0.25</v>
      </c>
      <c r="G6" s="32">
        <v>0.25</v>
      </c>
      <c r="H6" s="30">
        <v>0.25</v>
      </c>
      <c r="I6" s="31">
        <v>0.25</v>
      </c>
    </row>
    <row r="7" spans="1:9" ht="16.5" customHeight="1" x14ac:dyDescent="0.25">
      <c r="A7" s="53"/>
      <c r="B7" s="45"/>
      <c r="C7" s="37">
        <f t="shared" si="0"/>
        <v>5</v>
      </c>
      <c r="D7" s="33" t="s">
        <v>36</v>
      </c>
      <c r="E7" s="18">
        <v>0.03</v>
      </c>
      <c r="F7" s="9"/>
      <c r="G7" s="9"/>
      <c r="H7" s="30">
        <v>1</v>
      </c>
      <c r="I7" s="11"/>
    </row>
    <row r="8" spans="1:9" ht="15" x14ac:dyDescent="0.25">
      <c r="A8" s="53"/>
      <c r="B8" s="45"/>
      <c r="C8" s="37">
        <f t="shared" si="0"/>
        <v>6</v>
      </c>
      <c r="D8" s="40" t="s">
        <v>51</v>
      </c>
      <c r="E8" s="18">
        <v>0.03</v>
      </c>
      <c r="G8" s="32">
        <v>0.5</v>
      </c>
      <c r="H8" s="9"/>
      <c r="I8" s="31">
        <v>0.5</v>
      </c>
    </row>
    <row r="9" spans="1:9" ht="15" x14ac:dyDescent="0.25">
      <c r="A9" s="53"/>
      <c r="B9" s="45"/>
      <c r="C9" s="37">
        <f t="shared" si="0"/>
        <v>7</v>
      </c>
      <c r="D9" s="33" t="s">
        <v>12</v>
      </c>
      <c r="E9" s="18">
        <v>0.03</v>
      </c>
      <c r="F9" s="9"/>
      <c r="G9" s="9"/>
      <c r="H9" s="9"/>
      <c r="I9" s="31">
        <v>1</v>
      </c>
    </row>
    <row r="10" spans="1:9" ht="15" x14ac:dyDescent="0.25">
      <c r="A10" s="53"/>
      <c r="B10" s="45"/>
      <c r="C10" s="37">
        <f t="shared" si="0"/>
        <v>8</v>
      </c>
      <c r="D10" s="33" t="s">
        <v>13</v>
      </c>
      <c r="E10" s="18">
        <v>0.03</v>
      </c>
      <c r="F10" s="9"/>
      <c r="G10" s="9"/>
      <c r="H10" s="30">
        <v>1</v>
      </c>
      <c r="I10" s="11"/>
    </row>
    <row r="11" spans="1:9" ht="15" x14ac:dyDescent="0.25">
      <c r="A11" s="53"/>
      <c r="B11" s="45"/>
      <c r="C11" s="37">
        <f t="shared" si="0"/>
        <v>9</v>
      </c>
      <c r="D11" s="33" t="s">
        <v>14</v>
      </c>
      <c r="E11" s="18">
        <v>0.03</v>
      </c>
      <c r="F11" s="9"/>
      <c r="G11" s="32">
        <v>1</v>
      </c>
      <c r="H11" s="9"/>
      <c r="I11" s="11"/>
    </row>
    <row r="12" spans="1:9" ht="15" x14ac:dyDescent="0.25">
      <c r="A12" s="53"/>
      <c r="B12" s="45"/>
      <c r="C12" s="37">
        <f t="shared" si="0"/>
        <v>10</v>
      </c>
      <c r="D12" s="33" t="s">
        <v>15</v>
      </c>
      <c r="E12" s="18">
        <v>0.03</v>
      </c>
      <c r="F12" s="28">
        <v>0.25</v>
      </c>
      <c r="G12" s="32">
        <v>0.25</v>
      </c>
      <c r="H12" s="30">
        <v>0.25</v>
      </c>
      <c r="I12" s="31">
        <v>0.25</v>
      </c>
    </row>
    <row r="13" spans="1:9" ht="15" x14ac:dyDescent="0.25">
      <c r="A13" s="53"/>
      <c r="B13" s="45"/>
      <c r="C13" s="37">
        <f t="shared" si="0"/>
        <v>11</v>
      </c>
      <c r="D13" s="33" t="s">
        <v>16</v>
      </c>
      <c r="E13" s="18">
        <v>0.03</v>
      </c>
      <c r="F13" s="9"/>
      <c r="G13" s="9"/>
      <c r="H13" s="9"/>
      <c r="I13" s="31">
        <v>1</v>
      </c>
    </row>
    <row r="14" spans="1:9" ht="25.5" x14ac:dyDescent="0.25">
      <c r="A14" s="53"/>
      <c r="B14" s="45"/>
      <c r="C14" s="37">
        <f t="shared" si="0"/>
        <v>12</v>
      </c>
      <c r="D14" s="33" t="s">
        <v>17</v>
      </c>
      <c r="E14" s="18">
        <v>0.03</v>
      </c>
      <c r="F14" s="38"/>
      <c r="G14" s="32">
        <v>0.5</v>
      </c>
      <c r="H14" s="9"/>
      <c r="I14" s="31">
        <v>0.5</v>
      </c>
    </row>
    <row r="15" spans="1:9" ht="16.5" customHeight="1" x14ac:dyDescent="0.25">
      <c r="A15" s="53"/>
      <c r="B15" s="45"/>
      <c r="C15" s="37">
        <f t="shared" si="0"/>
        <v>13</v>
      </c>
      <c r="D15" s="33" t="s">
        <v>18</v>
      </c>
      <c r="E15" s="18">
        <v>0.03</v>
      </c>
      <c r="F15" s="28">
        <v>0.25</v>
      </c>
      <c r="G15" s="32">
        <v>0.25</v>
      </c>
      <c r="H15" s="30">
        <v>0.25</v>
      </c>
      <c r="I15" s="31">
        <v>0.25</v>
      </c>
    </row>
    <row r="16" spans="1:9" ht="16.5" customHeight="1" x14ac:dyDescent="0.25">
      <c r="A16" s="53"/>
      <c r="B16" s="45"/>
      <c r="C16" s="37">
        <f t="shared" si="0"/>
        <v>14</v>
      </c>
      <c r="D16" s="33" t="s">
        <v>19</v>
      </c>
      <c r="E16" s="18">
        <v>0.03</v>
      </c>
      <c r="F16" s="9"/>
      <c r="G16" s="32">
        <v>0.5</v>
      </c>
      <c r="H16" s="9"/>
      <c r="I16" s="31">
        <v>0.5</v>
      </c>
    </row>
    <row r="17" spans="1:9" ht="16.5" customHeight="1" x14ac:dyDescent="0.25">
      <c r="A17" s="53"/>
      <c r="B17" s="45"/>
      <c r="C17" s="37">
        <f t="shared" si="0"/>
        <v>15</v>
      </c>
      <c r="D17" s="33" t="s">
        <v>20</v>
      </c>
      <c r="E17" s="18">
        <v>0.03</v>
      </c>
      <c r="F17" s="39"/>
      <c r="G17" s="9"/>
      <c r="H17" s="30">
        <v>0.5</v>
      </c>
      <c r="I17" s="31">
        <v>0.5</v>
      </c>
    </row>
    <row r="18" spans="1:9" ht="25.5" x14ac:dyDescent="0.25">
      <c r="A18" s="53"/>
      <c r="B18" s="45"/>
      <c r="C18" s="37">
        <f t="shared" si="0"/>
        <v>16</v>
      </c>
      <c r="D18" s="33" t="s">
        <v>50</v>
      </c>
      <c r="E18" s="18">
        <v>0.03</v>
      </c>
      <c r="F18" s="39"/>
      <c r="G18" s="32">
        <v>0.33</v>
      </c>
      <c r="H18" s="30">
        <v>0.33</v>
      </c>
      <c r="I18" s="31">
        <v>0.34</v>
      </c>
    </row>
    <row r="19" spans="1:9" ht="15" x14ac:dyDescent="0.25">
      <c r="A19" s="53"/>
      <c r="B19" s="46"/>
      <c r="C19" s="37">
        <f t="shared" si="0"/>
        <v>17</v>
      </c>
      <c r="D19" s="33" t="s">
        <v>21</v>
      </c>
      <c r="E19" s="18">
        <v>0.03</v>
      </c>
      <c r="G19" s="38"/>
      <c r="H19" s="9"/>
      <c r="I19" s="31">
        <v>1</v>
      </c>
    </row>
    <row r="20" spans="1:9" ht="25.5" x14ac:dyDescent="0.25">
      <c r="A20" s="53"/>
      <c r="B20" s="44" t="s">
        <v>22</v>
      </c>
      <c r="C20" s="37">
        <f t="shared" si="0"/>
        <v>18</v>
      </c>
      <c r="D20" s="33" t="s">
        <v>38</v>
      </c>
      <c r="E20" s="18">
        <v>0.03</v>
      </c>
      <c r="F20" s="38"/>
      <c r="G20" s="9"/>
      <c r="H20" s="30">
        <v>1</v>
      </c>
      <c r="I20" s="11"/>
    </row>
    <row r="21" spans="1:9" ht="15" x14ac:dyDescent="0.25">
      <c r="A21" s="53"/>
      <c r="B21" s="45"/>
      <c r="C21" s="37">
        <f t="shared" si="0"/>
        <v>19</v>
      </c>
      <c r="D21" s="33" t="s">
        <v>34</v>
      </c>
      <c r="E21" s="18">
        <v>0.03</v>
      </c>
      <c r="F21" s="38"/>
      <c r="G21" s="9"/>
      <c r="H21" s="30">
        <v>1</v>
      </c>
      <c r="I21" s="11"/>
    </row>
    <row r="22" spans="1:9" ht="24" customHeight="1" x14ac:dyDescent="0.25">
      <c r="A22" s="53"/>
      <c r="B22" s="45"/>
      <c r="C22" s="37">
        <f t="shared" si="0"/>
        <v>20</v>
      </c>
      <c r="D22" s="35" t="s">
        <v>39</v>
      </c>
      <c r="E22" s="18">
        <v>0.03</v>
      </c>
      <c r="F22" s="9"/>
      <c r="G22" s="32">
        <v>0.33</v>
      </c>
      <c r="H22" s="30">
        <v>0.33</v>
      </c>
      <c r="I22" s="31">
        <v>0.34</v>
      </c>
    </row>
    <row r="23" spans="1:9" ht="24" customHeight="1" x14ac:dyDescent="0.25">
      <c r="A23" s="53"/>
      <c r="B23" s="45"/>
      <c r="C23" s="37">
        <f t="shared" si="0"/>
        <v>21</v>
      </c>
      <c r="D23" s="40" t="s">
        <v>41</v>
      </c>
      <c r="E23" s="18">
        <v>0.03</v>
      </c>
      <c r="F23" s="9"/>
      <c r="G23" s="32">
        <v>1</v>
      </c>
      <c r="H23" s="38"/>
      <c r="I23" s="39"/>
    </row>
    <row r="24" spans="1:9" ht="24" customHeight="1" x14ac:dyDescent="0.25">
      <c r="A24" s="53"/>
      <c r="B24" s="45"/>
      <c r="C24" s="37">
        <f t="shared" si="0"/>
        <v>22</v>
      </c>
      <c r="D24" s="40" t="s">
        <v>40</v>
      </c>
      <c r="E24" s="18">
        <v>0.03</v>
      </c>
      <c r="F24" s="9"/>
      <c r="G24" s="32"/>
      <c r="H24" s="30">
        <v>1</v>
      </c>
      <c r="I24" s="39"/>
    </row>
    <row r="25" spans="1:9" ht="16.5" customHeight="1" x14ac:dyDescent="0.25">
      <c r="A25" s="53"/>
      <c r="B25" s="46"/>
      <c r="C25" s="37">
        <f t="shared" si="0"/>
        <v>23</v>
      </c>
      <c r="D25" s="33" t="s">
        <v>23</v>
      </c>
      <c r="E25" s="18">
        <v>0.02</v>
      </c>
      <c r="F25" s="9"/>
      <c r="G25" s="9"/>
      <c r="H25" s="30">
        <v>1</v>
      </c>
      <c r="I25" s="11"/>
    </row>
    <row r="26" spans="1:9" ht="16.5" customHeight="1" x14ac:dyDescent="0.25">
      <c r="A26" s="53"/>
      <c r="B26" s="41" t="s">
        <v>24</v>
      </c>
      <c r="C26" s="37">
        <f t="shared" si="0"/>
        <v>24</v>
      </c>
      <c r="D26" s="33" t="s">
        <v>25</v>
      </c>
      <c r="E26" s="18">
        <v>0.03</v>
      </c>
      <c r="F26" s="9"/>
      <c r="G26" s="9"/>
      <c r="H26" s="30">
        <v>1</v>
      </c>
      <c r="I26" s="11"/>
    </row>
    <row r="27" spans="1:9" ht="25.5" x14ac:dyDescent="0.25">
      <c r="A27" s="53"/>
      <c r="B27" s="42"/>
      <c r="C27" s="37">
        <f t="shared" si="0"/>
        <v>25</v>
      </c>
      <c r="D27" s="33" t="s">
        <v>26</v>
      </c>
      <c r="E27" s="18">
        <v>0.03</v>
      </c>
      <c r="F27" s="38"/>
      <c r="G27" s="9"/>
      <c r="H27" s="30">
        <v>0.5</v>
      </c>
      <c r="I27" s="31">
        <v>0.5</v>
      </c>
    </row>
    <row r="28" spans="1:9" ht="15" x14ac:dyDescent="0.25">
      <c r="A28" s="53"/>
      <c r="B28" s="42"/>
      <c r="C28" s="37">
        <f t="shared" si="0"/>
        <v>26</v>
      </c>
      <c r="D28" s="33" t="s">
        <v>48</v>
      </c>
      <c r="E28" s="18">
        <v>0.03</v>
      </c>
      <c r="F28" s="38"/>
      <c r="G28" s="32">
        <v>1</v>
      </c>
      <c r="H28" s="38"/>
      <c r="I28" s="11"/>
    </row>
    <row r="29" spans="1:9" ht="38.25" x14ac:dyDescent="0.25">
      <c r="A29" s="53"/>
      <c r="B29" s="42"/>
      <c r="C29" s="37">
        <f t="shared" si="0"/>
        <v>27</v>
      </c>
      <c r="D29" s="33" t="s">
        <v>43</v>
      </c>
      <c r="E29" s="18">
        <v>0.02</v>
      </c>
      <c r="F29" s="38"/>
      <c r="G29" s="32">
        <v>1</v>
      </c>
      <c r="H29" s="38"/>
      <c r="I29" s="11"/>
    </row>
    <row r="30" spans="1:9" ht="15" x14ac:dyDescent="0.25">
      <c r="A30" s="53"/>
      <c r="B30" s="43"/>
      <c r="C30" s="37">
        <f t="shared" si="0"/>
        <v>28</v>
      </c>
      <c r="D30" s="35" t="s">
        <v>42</v>
      </c>
      <c r="E30" s="18">
        <v>0.03</v>
      </c>
      <c r="F30" s="4"/>
      <c r="G30" s="32">
        <v>1</v>
      </c>
      <c r="H30" s="4"/>
      <c r="I30" s="12"/>
    </row>
    <row r="31" spans="1:9" ht="43.5" customHeight="1" x14ac:dyDescent="0.25">
      <c r="A31" s="53"/>
      <c r="B31" s="44" t="s">
        <v>27</v>
      </c>
      <c r="C31" s="37">
        <f t="shared" si="0"/>
        <v>29</v>
      </c>
      <c r="D31" s="33" t="s">
        <v>28</v>
      </c>
      <c r="E31" s="18">
        <v>0.01</v>
      </c>
      <c r="F31" s="4"/>
      <c r="G31" s="4"/>
      <c r="H31" s="30">
        <v>1</v>
      </c>
      <c r="I31" s="12"/>
    </row>
    <row r="32" spans="1:9" ht="28.5" customHeight="1" x14ac:dyDescent="0.25">
      <c r="A32" s="53"/>
      <c r="B32" s="45"/>
      <c r="C32" s="37">
        <f t="shared" si="0"/>
        <v>30</v>
      </c>
      <c r="D32" s="33" t="s">
        <v>44</v>
      </c>
      <c r="E32" s="18">
        <v>0.02</v>
      </c>
      <c r="F32" s="4"/>
      <c r="G32" s="4"/>
      <c r="H32" s="30">
        <v>1</v>
      </c>
      <c r="I32" s="12"/>
    </row>
    <row r="33" spans="1:9" ht="43.5" customHeight="1" x14ac:dyDescent="0.25">
      <c r="A33" s="53"/>
      <c r="B33" s="45"/>
      <c r="C33" s="37">
        <f t="shared" si="0"/>
        <v>31</v>
      </c>
      <c r="D33" s="33" t="s">
        <v>46</v>
      </c>
      <c r="E33" s="18">
        <v>0.03</v>
      </c>
      <c r="F33" s="4"/>
      <c r="G33" s="32">
        <v>0.33</v>
      </c>
      <c r="H33" s="30">
        <v>0.33</v>
      </c>
      <c r="I33" s="31">
        <v>0.34</v>
      </c>
    </row>
    <row r="34" spans="1:9" ht="17.25" customHeight="1" x14ac:dyDescent="0.25">
      <c r="A34" s="53"/>
      <c r="B34" s="45"/>
      <c r="C34" s="37">
        <f t="shared" si="0"/>
        <v>32</v>
      </c>
      <c r="D34" s="33" t="s">
        <v>45</v>
      </c>
      <c r="E34" s="18">
        <v>0.03</v>
      </c>
      <c r="F34" s="4"/>
      <c r="G34" s="32">
        <v>0.33</v>
      </c>
      <c r="H34" s="30">
        <v>0.33</v>
      </c>
      <c r="I34" s="31">
        <v>0.34</v>
      </c>
    </row>
    <row r="35" spans="1:9" ht="15.75" customHeight="1" x14ac:dyDescent="0.25">
      <c r="A35" s="53"/>
      <c r="B35" s="46"/>
      <c r="C35" s="37">
        <f t="shared" si="0"/>
        <v>33</v>
      </c>
      <c r="D35" s="33" t="s">
        <v>29</v>
      </c>
      <c r="E35" s="18">
        <v>0.03</v>
      </c>
      <c r="F35" s="38"/>
      <c r="G35" s="32">
        <v>0.5</v>
      </c>
      <c r="H35" s="30">
        <v>0.5</v>
      </c>
      <c r="I35" s="12"/>
    </row>
    <row r="36" spans="1:9" ht="51" x14ac:dyDescent="0.25">
      <c r="A36" s="53"/>
      <c r="B36" s="44" t="s">
        <v>30</v>
      </c>
      <c r="C36" s="37">
        <f t="shared" si="0"/>
        <v>34</v>
      </c>
      <c r="D36" s="33" t="s">
        <v>47</v>
      </c>
      <c r="E36" s="18">
        <v>0.02</v>
      </c>
      <c r="F36" s="4"/>
      <c r="G36" s="32">
        <v>1</v>
      </c>
      <c r="H36" s="4"/>
      <c r="I36" s="12"/>
    </row>
    <row r="37" spans="1:9" ht="25.5" x14ac:dyDescent="0.25">
      <c r="A37" s="53"/>
      <c r="B37" s="45"/>
      <c r="C37" s="37">
        <f t="shared" si="0"/>
        <v>35</v>
      </c>
      <c r="D37" s="33" t="s">
        <v>31</v>
      </c>
      <c r="E37" s="18">
        <v>0.02</v>
      </c>
      <c r="F37" s="4"/>
      <c r="G37" s="4"/>
      <c r="H37" s="4"/>
      <c r="I37" s="31">
        <v>1</v>
      </c>
    </row>
    <row r="38" spans="1:9" ht="18.75" customHeight="1" x14ac:dyDescent="0.25">
      <c r="A38" s="54"/>
      <c r="B38" s="46"/>
      <c r="C38" s="37">
        <f t="shared" si="0"/>
        <v>36</v>
      </c>
      <c r="D38" s="33" t="s">
        <v>32</v>
      </c>
      <c r="E38" s="18">
        <v>0.02</v>
      </c>
      <c r="F38" s="4"/>
      <c r="G38" s="10"/>
      <c r="H38" s="30">
        <v>1</v>
      </c>
      <c r="I38" s="12"/>
    </row>
    <row r="39" spans="1:9" ht="16.5" customHeight="1" thickBot="1" x14ac:dyDescent="0.3">
      <c r="A39" s="47" t="s">
        <v>33</v>
      </c>
      <c r="B39" s="48"/>
      <c r="C39" s="13"/>
      <c r="D39" s="14">
        <f>COUNTA(D3:D38)</f>
        <v>36</v>
      </c>
      <c r="E39" s="15">
        <f>SUM(E3:E38)</f>
        <v>1.0003000000000006</v>
      </c>
      <c r="F39" s="16"/>
      <c r="G39" s="16"/>
      <c r="H39" s="16"/>
      <c r="I39" s="17"/>
    </row>
    <row r="40" spans="1:9" ht="22.5" customHeight="1" thickBot="1" x14ac:dyDescent="0.3">
      <c r="C40" s="6"/>
      <c r="D40" s="6"/>
      <c r="E40" s="6"/>
      <c r="F40" s="6"/>
      <c r="G40" s="6"/>
      <c r="H40" s="26"/>
      <c r="I40" s="27"/>
    </row>
    <row r="41" spans="1:9" ht="16.5" customHeight="1" x14ac:dyDescent="0.25">
      <c r="B41" s="7"/>
    </row>
  </sheetData>
  <autoFilter ref="F2:I39" xr:uid="{00000000-0009-0000-0000-000000000000}"/>
  <mergeCells count="8">
    <mergeCell ref="B26:B30"/>
    <mergeCell ref="B20:B25"/>
    <mergeCell ref="B31:B35"/>
    <mergeCell ref="A39:B39"/>
    <mergeCell ref="A1:I1"/>
    <mergeCell ref="A3:A38"/>
    <mergeCell ref="B36:B38"/>
    <mergeCell ref="B3:B19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Martha  Gomez</cp:lastModifiedBy>
  <cp:revision/>
  <dcterms:created xsi:type="dcterms:W3CDTF">2018-01-31T13:18:56Z</dcterms:created>
  <dcterms:modified xsi:type="dcterms:W3CDTF">2023-04-12T20:00:21Z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088a39ae-36af-4ebe-b638-866f3e9fe923</vt:lpwstr>
  </property>
</Properties>
</file>