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J\Documents\MARTHA\MARTHA TRABAJO\PÁGINA WEB\2022\"/>
    </mc:Choice>
  </mc:AlternateContent>
  <xr:revisionPtr revIDLastSave="0" documentId="13_ncr:1_{C7FFCFEB-6D23-4E69-9A37-5E942DCDBB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ONOGRAMA PLAN DE BIENESTAR" sheetId="7" r:id="rId1"/>
  </sheets>
  <definedNames>
    <definedName name="_xlnm._FilterDatabase" localSheetId="0" hidden="1">'CRONOGRAMA PLAN DE BIENESTAR'!$F$3:$I$39</definedName>
    <definedName name="_xlnm.Print_Area" localSheetId="0">'CRONOGRAMA PLAN DE BIENESTAR'!$B$2:$K$39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7" l="1"/>
  <c r="K13" i="7"/>
  <c r="K14" i="7"/>
  <c r="K15" i="7"/>
  <c r="K16" i="7"/>
  <c r="K17" i="7"/>
  <c r="K18" i="7"/>
  <c r="K19" i="7"/>
  <c r="K20" i="7"/>
  <c r="K21" i="7"/>
  <c r="K22" i="7"/>
  <c r="K23" i="7"/>
  <c r="K25" i="7"/>
  <c r="K26" i="7"/>
  <c r="K27" i="7"/>
  <c r="K28" i="7"/>
  <c r="K29" i="7"/>
  <c r="K30" i="7"/>
  <c r="K31" i="7"/>
  <c r="K32" i="7"/>
  <c r="K33" i="7"/>
  <c r="K34" i="7"/>
  <c r="K35" i="7"/>
  <c r="K36" i="7"/>
  <c r="E37" i="7"/>
  <c r="D37" i="7"/>
  <c r="K4" i="7"/>
  <c r="K5" i="7"/>
  <c r="K6" i="7"/>
  <c r="K7" i="7"/>
  <c r="K8" i="7"/>
  <c r="K9" i="7"/>
  <c r="K10" i="7"/>
  <c r="K11" i="7"/>
  <c r="K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Carolina Cuadros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Andrea Rodríguez
Febrero 4</t>
        </r>
      </text>
    </comment>
    <comment ref="D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25 DE FEBRERO 
MANEJO ESTRESS CAFAM</t>
        </r>
      </text>
    </comment>
  </commentList>
</comments>
</file>

<file path=xl/sharedStrings.xml><?xml version="1.0" encoding="utf-8"?>
<sst xmlns="http://schemas.openxmlformats.org/spreadsheetml/2006/main" count="81" uniqueCount="53">
  <si>
    <t>Actividad</t>
  </si>
  <si>
    <t>Trimestre I</t>
  </si>
  <si>
    <t>Trimestre II</t>
  </si>
  <si>
    <t>Trimestre III</t>
  </si>
  <si>
    <t>Trimestre VI</t>
  </si>
  <si>
    <t xml:space="preserve"> Presupuesto</t>
  </si>
  <si>
    <t>%</t>
  </si>
  <si>
    <t>Total Actividades</t>
  </si>
  <si>
    <t>SEGUIMIENTO</t>
  </si>
  <si>
    <t>AVANCE ACTIVIDAD</t>
  </si>
  <si>
    <t>Cronograma de Actividades Plan de Bienestar Laboral e Incentivos 2022</t>
  </si>
  <si>
    <t>CAMPAÑA NACIONAL</t>
  </si>
  <si>
    <t>EJES TEMÁTICOS</t>
  </si>
  <si>
    <t>Actividades especiales con ocasión del día de la familia</t>
  </si>
  <si>
    <t>Día Nacional del Servidor Público</t>
  </si>
  <si>
    <t xml:space="preserve">Entorno laboral saludable </t>
  </si>
  <si>
    <t>Concurso “los servidores públicos tienen talento"</t>
  </si>
  <si>
    <t>Eventos deportivos y recreacionales</t>
  </si>
  <si>
    <t>Bienestar espiritual</t>
  </si>
  <si>
    <t>Horarios flexibles</t>
  </si>
  <si>
    <t>Jornada laboral especial para mujeres embarazadas</t>
  </si>
  <si>
    <t>Institucionalizar el día del abuelo</t>
  </si>
  <si>
    <t>Día de la Niñez y la Recreación</t>
  </si>
  <si>
    <t>Realizar actividades de reconocimiento y/o felicitaciones a los servidores que formalicen legalmente su relación conyugal</t>
  </si>
  <si>
    <t>Manejo del tiempo libre y equilibrio de tiempos laborales</t>
  </si>
  <si>
    <t>Reconocimiento a servidores públicos según su profesión</t>
  </si>
  <si>
    <t>Día del Trabajo Decente</t>
  </si>
  <si>
    <t xml:space="preserve">Preparación al cambio, desvinculación laboral asistida o readaptación laboral / Encuesta de Clima y Cultura Organizacional </t>
  </si>
  <si>
    <t>Celebración de cumpleaños</t>
  </si>
  <si>
    <t>Promoción de la lectura y espacios de cultura en familia</t>
  </si>
  <si>
    <t>Promoción del uso de la bicicleta como medio de transporte</t>
  </si>
  <si>
    <t>Prevención del sedentarismo, manejo de ansiedad y depresión por el aislamiento.</t>
  </si>
  <si>
    <t>Telemedicina y/o Teleorientación psicológica</t>
  </si>
  <si>
    <t>Acompañamiento e implementación de estrategias para el mantenimiento de la salud mental.</t>
  </si>
  <si>
    <t xml:space="preserve">Actividades para concientizar sobre los derechos civiles, políticos, económicos, sociales y culturales en las mujeres. </t>
  </si>
  <si>
    <t>Acciones para promover la inclusión laboral, diversidad y equidad.</t>
  </si>
  <si>
    <t xml:space="preserve">Prevención de situaciones asociadas al acoso laboral y sexual y al abuso de poder </t>
  </si>
  <si>
    <t xml:space="preserve">Contemplar contar con gestores de felicidad (GEFES) y realizar el  reconocimiento social de los mejores dentro de los grupos de trabajo o dependencias a través de la calificación obtenida por su desempeño </t>
  </si>
  <si>
    <t>Preparación y desarrollo de competencias en el uso de herramientas digitales disponibles en la entidad y aplicaciones de uso gratuito enfocadas en el autocuidado, el aprendizaje colaborativo, la organización del trabajo, el trabajo virtual en casa, el teletrabajo y el servicio al ciudadano</t>
  </si>
  <si>
    <t>Preparar a los servidores para la apropiación, el uso y la aplicación de analítica y protección de datos enfocados en el bienestar.</t>
  </si>
  <si>
    <t xml:space="preserve">Creación e implementación de ecosistemas digitales enfocados en el bienestar de los servidores </t>
  </si>
  <si>
    <t>Programa Nacional de Bienestar 2020-2022 - "Servidores saludables, entidades sostenibles"</t>
  </si>
  <si>
    <t>Equilibrio Psicosocial</t>
  </si>
  <si>
    <t>Eventos artísticos y culturales</t>
  </si>
  <si>
    <t>Trabajo en casa</t>
  </si>
  <si>
    <t>Salud Mental</t>
  </si>
  <si>
    <t>Convivencia Social</t>
  </si>
  <si>
    <t>Alianzas Interinstitucionales</t>
  </si>
  <si>
    <t>Estrategías de trabajo bajo presión</t>
  </si>
  <si>
    <t>Programa Servimos</t>
  </si>
  <si>
    <t xml:space="preserve">Incentivos - reconocimientos por el buen desempeño </t>
  </si>
  <si>
    <t>Transformación Digital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</si>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</sst>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sz val="12"/>
      <color rgb="FF333333"/>
      <name val="Arial"/>
      <family val="2"/>
    </font>
    <font>
      <sz val="12"/>
      <color theme="1" tint="0.249977111117893"/>
      <name val="Arial"/>
      <family val="2"/>
    </font>
    <font>
      <sz val="12"/>
      <color rgb="FFFF0000"/>
      <name val="Arial"/>
      <family val="2"/>
    </font>
    <font>
      <b/>
      <sz val="12"/>
      <color rgb="FF333333"/>
      <name val="Arial"/>
      <family val="2"/>
    </font>
    <font>
      <b/>
      <u val="singleAccounting"/>
      <sz val="12"/>
      <color theme="1" tint="0.249977111117893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justify"/>
    </xf>
    <xf numFmtId="9" fontId="4" fillId="2" borderId="0" xfId="1" applyNumberFormat="1" applyFont="1" applyFill="1" applyAlignment="1">
      <alignment horizontal="center"/>
    </xf>
    <xf numFmtId="0" fontId="6" fillId="8" borderId="5" xfId="0" applyFont="1" applyFill="1" applyBorder="1" applyAlignment="1">
      <alignment horizontal="center" vertical="center"/>
    </xf>
    <xf numFmtId="9" fontId="5" fillId="8" borderId="6" xfId="1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/>
    </xf>
    <xf numFmtId="9" fontId="8" fillId="2" borderId="2" xfId="1" applyNumberFormat="1" applyFont="1" applyFill="1" applyBorder="1" applyAlignment="1">
      <alignment horizontal="center" vertical="center" wrapText="1"/>
    </xf>
    <xf numFmtId="9" fontId="8" fillId="3" borderId="2" xfId="1" applyFont="1" applyFill="1" applyBorder="1" applyAlignment="1">
      <alignment horizontal="right" vertical="center" wrapText="1"/>
    </xf>
    <xf numFmtId="9" fontId="6" fillId="6" borderId="2" xfId="1" applyFont="1" applyFill="1" applyBorder="1" applyAlignment="1">
      <alignment horizontal="center" vertical="center" wrapText="1"/>
    </xf>
    <xf numFmtId="9" fontId="9" fillId="2" borderId="10" xfId="1" applyNumberFormat="1" applyFont="1" applyFill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9" fontId="8" fillId="3" borderId="1" xfId="1" applyFont="1" applyFill="1" applyBorder="1" applyAlignment="1">
      <alignment horizontal="right" vertical="center" wrapText="1"/>
    </xf>
    <xf numFmtId="9" fontId="6" fillId="5" borderId="1" xfId="1" applyFont="1" applyFill="1" applyBorder="1" applyAlignment="1">
      <alignment horizontal="center" vertical="center" wrapText="1"/>
    </xf>
    <xf numFmtId="0" fontId="4" fillId="2" borderId="1" xfId="0" applyFont="1" applyFill="1" applyBorder="1"/>
    <xf numFmtId="9" fontId="9" fillId="2" borderId="7" xfId="1" applyNumberFormat="1" applyFont="1" applyFill="1" applyBorder="1" applyAlignment="1"/>
    <xf numFmtId="0" fontId="10" fillId="2" borderId="0" xfId="0" applyFont="1" applyFill="1"/>
    <xf numFmtId="9" fontId="6" fillId="4" borderId="1" xfId="1" applyFont="1" applyFill="1" applyBorder="1" applyAlignment="1">
      <alignment horizontal="center" vertical="center" wrapText="1"/>
    </xf>
    <xf numFmtId="9" fontId="6" fillId="6" borderId="1" xfId="1" applyFont="1" applyFill="1" applyBorder="1" applyAlignment="1">
      <alignment horizontal="center" vertical="center" wrapText="1"/>
    </xf>
    <xf numFmtId="9" fontId="11" fillId="3" borderId="1" xfId="1" applyFont="1" applyFill="1" applyBorder="1" applyAlignment="1">
      <alignment horizontal="right" vertical="center" wrapText="1"/>
    </xf>
    <xf numFmtId="0" fontId="6" fillId="8" borderId="13" xfId="0" applyFont="1" applyFill="1" applyBorder="1" applyAlignment="1">
      <alignment horizontal="right" vertical="center" wrapText="1"/>
    </xf>
    <xf numFmtId="0" fontId="6" fillId="8" borderId="14" xfId="0" applyFont="1" applyFill="1" applyBorder="1" applyAlignment="1">
      <alignment horizontal="right" vertical="center" wrapText="1"/>
    </xf>
    <xf numFmtId="0" fontId="6" fillId="8" borderId="3" xfId="0" applyFont="1" applyFill="1" applyBorder="1" applyAlignment="1">
      <alignment horizontal="right" vertical="center" wrapText="1"/>
    </xf>
    <xf numFmtId="0" fontId="6" fillId="8" borderId="3" xfId="0" applyFont="1" applyFill="1" applyBorder="1" applyAlignment="1">
      <alignment horizontal="center" vertical="center" wrapText="1"/>
    </xf>
    <xf numFmtId="9" fontId="6" fillId="8" borderId="3" xfId="1" applyNumberFormat="1" applyFont="1" applyFill="1" applyBorder="1" applyAlignment="1">
      <alignment horizontal="center" vertical="center" wrapText="1"/>
    </xf>
    <xf numFmtId="9" fontId="6" fillId="8" borderId="3" xfId="1" applyFont="1" applyFill="1" applyBorder="1" applyAlignment="1">
      <alignment horizontal="right" vertical="center" wrapText="1"/>
    </xf>
    <xf numFmtId="9" fontId="6" fillId="8" borderId="4" xfId="1" applyFont="1" applyFill="1" applyBorder="1" applyAlignment="1">
      <alignment horizontal="center" vertical="center" wrapText="1"/>
    </xf>
    <xf numFmtId="9" fontId="6" fillId="8" borderId="11" xfId="1" applyFont="1" applyFill="1" applyBorder="1" applyAlignment="1">
      <alignment horizontal="center" vertical="center" wrapText="1"/>
    </xf>
    <xf numFmtId="9" fontId="6" fillId="8" borderId="12" xfId="1" applyNumberFormat="1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right" vertical="center" wrapText="1"/>
    </xf>
    <xf numFmtId="41" fontId="12" fillId="2" borderId="9" xfId="2" applyFont="1" applyFill="1" applyBorder="1" applyAlignment="1">
      <alignment horizontal="center" vertical="center"/>
    </xf>
    <xf numFmtId="41" fontId="12" fillId="2" borderId="0" xfId="2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9" fontId="6" fillId="7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9" fontId="5" fillId="8" borderId="19" xfId="1" applyNumberFormat="1" applyFont="1" applyFill="1" applyBorder="1" applyAlignment="1">
      <alignment horizontal="center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0CD47"/>
      <color rgb="FFB94441"/>
      <color rgb="FF00CC00"/>
      <color rgb="FFA660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1309255</xdr:colOff>
      <xdr:row>0</xdr:row>
      <xdr:rowOff>664869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D93A04-0E81-46CC-AB9A-8AE167AFC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62200" cy="66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110" zoomScaleNormal="110" zoomScaleSheetLayoutView="78" workbookViewId="0">
      <selection activeCell="D8" sqref="D8"/>
    </sheetView>
  </sheetViews>
  <sheetFormatPr baseColWidth="10" defaultColWidth="0" defaultRowHeight="0" customHeight="1" zeroHeight="1" x14ac:dyDescent="0.25"/>
  <cols>
    <col min="1" max="1" width="15.33203125" style="1" customWidth="1"/>
    <col min="2" max="2" width="24" style="36" customWidth="1"/>
    <col min="3" max="3" width="6.44140625" style="1" customWidth="1"/>
    <col min="4" max="4" width="79" style="2" customWidth="1"/>
    <col min="5" max="5" width="8.109375" style="3" customWidth="1"/>
    <col min="6" max="6" width="14.44140625" style="1" customWidth="1"/>
    <col min="7" max="7" width="16" style="1" customWidth="1"/>
    <col min="8" max="8" width="16.21875" style="1" customWidth="1"/>
    <col min="9" max="9" width="20" style="1" customWidth="1"/>
    <col min="10" max="10" width="11.33203125" style="1" hidden="1" customWidth="1"/>
    <col min="11" max="11" width="10.44140625" style="1" hidden="1" customWidth="1"/>
    <col min="12" max="12" width="0" style="1" hidden="1"/>
    <col min="13" max="16384" width="11.44140625" style="1" hidden="1"/>
  </cols>
  <sheetData>
    <row r="1" spans="1:12" ht="54.6" customHeight="1" thickBot="1" x14ac:dyDescent="0.3"/>
    <row r="2" spans="1:12" ht="25.5" customHeight="1" x14ac:dyDescent="0.25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38" t="s">
        <v>8</v>
      </c>
      <c r="K2" s="4"/>
    </row>
    <row r="3" spans="1:12" s="6" customFormat="1" ht="53.4" customHeight="1" thickBot="1" x14ac:dyDescent="0.35">
      <c r="A3" s="47" t="s">
        <v>11</v>
      </c>
      <c r="B3" s="47" t="s">
        <v>12</v>
      </c>
      <c r="C3" s="47" t="s">
        <v>52</v>
      </c>
      <c r="D3" s="47" t="s">
        <v>0</v>
      </c>
      <c r="E3" s="48" t="s">
        <v>6</v>
      </c>
      <c r="F3" s="47" t="s">
        <v>1</v>
      </c>
      <c r="G3" s="47" t="s">
        <v>2</v>
      </c>
      <c r="H3" s="47" t="s">
        <v>3</v>
      </c>
      <c r="I3" s="47" t="s">
        <v>4</v>
      </c>
      <c r="J3" s="39" t="s">
        <v>9</v>
      </c>
      <c r="K3" s="5" t="s">
        <v>6</v>
      </c>
    </row>
    <row r="4" spans="1:12" ht="32.4" customHeight="1" x14ac:dyDescent="0.25">
      <c r="A4" s="45" t="s">
        <v>41</v>
      </c>
      <c r="B4" s="7" t="s">
        <v>42</v>
      </c>
      <c r="C4" s="7">
        <v>1</v>
      </c>
      <c r="D4" s="8" t="s">
        <v>17</v>
      </c>
      <c r="E4" s="9">
        <v>3.0300000000000001E-2</v>
      </c>
      <c r="F4" s="10"/>
      <c r="G4" s="10"/>
      <c r="H4" s="11">
        <v>1</v>
      </c>
      <c r="I4" s="10"/>
      <c r="J4" s="40"/>
      <c r="K4" s="12">
        <f t="shared" ref="K4:K36" si="0">SUMPRODUCT(J4*E4)</f>
        <v>0</v>
      </c>
    </row>
    <row r="5" spans="1:12" ht="15.6" x14ac:dyDescent="0.25">
      <c r="A5" s="42"/>
      <c r="B5" s="13" t="s">
        <v>42</v>
      </c>
      <c r="C5" s="13">
        <v>2</v>
      </c>
      <c r="D5" s="14" t="s">
        <v>43</v>
      </c>
      <c r="E5" s="15">
        <v>3.0300000000000001E-2</v>
      </c>
      <c r="F5" s="16"/>
      <c r="G5" s="17">
        <v>1</v>
      </c>
      <c r="H5" s="18"/>
      <c r="I5" s="16"/>
      <c r="J5" s="41"/>
      <c r="K5" s="19">
        <f t="shared" si="0"/>
        <v>0</v>
      </c>
      <c r="L5" s="20"/>
    </row>
    <row r="6" spans="1:12" ht="36" customHeight="1" x14ac:dyDescent="0.25">
      <c r="A6" s="42"/>
      <c r="B6" s="13" t="s">
        <v>42</v>
      </c>
      <c r="C6" s="13">
        <v>3</v>
      </c>
      <c r="D6" s="14" t="s">
        <v>44</v>
      </c>
      <c r="E6" s="15">
        <v>3.0300000000000001E-2</v>
      </c>
      <c r="F6" s="21">
        <v>0.25</v>
      </c>
      <c r="G6" s="17">
        <v>0.25</v>
      </c>
      <c r="H6" s="22">
        <v>0.25</v>
      </c>
      <c r="I6" s="43">
        <v>0.25</v>
      </c>
      <c r="J6" s="41"/>
      <c r="K6" s="19">
        <f t="shared" si="0"/>
        <v>0</v>
      </c>
      <c r="L6" s="20"/>
    </row>
    <row r="7" spans="1:12" ht="36" customHeight="1" x14ac:dyDescent="0.25">
      <c r="A7" s="42"/>
      <c r="B7" s="13" t="s">
        <v>42</v>
      </c>
      <c r="C7" s="13">
        <v>4</v>
      </c>
      <c r="D7" s="14" t="s">
        <v>16</v>
      </c>
      <c r="E7" s="15">
        <v>3.0300000000000001E-2</v>
      </c>
      <c r="F7" s="16"/>
      <c r="G7" s="17">
        <v>1</v>
      </c>
      <c r="H7" s="18"/>
      <c r="I7" s="16"/>
      <c r="J7" s="41"/>
      <c r="K7" s="19">
        <f t="shared" si="0"/>
        <v>0</v>
      </c>
    </row>
    <row r="8" spans="1:12" ht="36" customHeight="1" x14ac:dyDescent="0.25">
      <c r="A8" s="42"/>
      <c r="B8" s="13" t="s">
        <v>42</v>
      </c>
      <c r="C8" s="13">
        <v>5</v>
      </c>
      <c r="D8" s="14" t="s">
        <v>18</v>
      </c>
      <c r="E8" s="15">
        <v>3.0300000000000001E-2</v>
      </c>
      <c r="F8" s="16"/>
      <c r="G8" s="17">
        <v>0.5</v>
      </c>
      <c r="H8" s="18"/>
      <c r="I8" s="43">
        <v>0.5</v>
      </c>
      <c r="J8" s="41"/>
      <c r="K8" s="19">
        <f t="shared" si="0"/>
        <v>0</v>
      </c>
    </row>
    <row r="9" spans="1:12" ht="36" customHeight="1" x14ac:dyDescent="0.25">
      <c r="A9" s="42"/>
      <c r="B9" s="13" t="s">
        <v>42</v>
      </c>
      <c r="C9" s="13">
        <v>6</v>
      </c>
      <c r="D9" s="14" t="s">
        <v>19</v>
      </c>
      <c r="E9" s="15">
        <v>3.0300000000000001E-2</v>
      </c>
      <c r="F9" s="21">
        <v>0.25</v>
      </c>
      <c r="G9" s="17">
        <v>0.25</v>
      </c>
      <c r="H9" s="22">
        <v>0.25</v>
      </c>
      <c r="I9" s="43">
        <v>0.25</v>
      </c>
      <c r="J9" s="41"/>
      <c r="K9" s="19">
        <f t="shared" si="0"/>
        <v>0</v>
      </c>
    </row>
    <row r="10" spans="1:12" ht="36" customHeight="1" x14ac:dyDescent="0.25">
      <c r="A10" s="42"/>
      <c r="B10" s="13" t="s">
        <v>42</v>
      </c>
      <c r="C10" s="13">
        <v>7</v>
      </c>
      <c r="D10" s="14" t="s">
        <v>20</v>
      </c>
      <c r="E10" s="15">
        <v>3.0300000000000001E-2</v>
      </c>
      <c r="F10" s="16"/>
      <c r="G10" s="16"/>
      <c r="H10" s="16"/>
      <c r="I10" s="43">
        <v>1</v>
      </c>
      <c r="J10" s="41"/>
      <c r="K10" s="19">
        <f t="shared" si="0"/>
        <v>0</v>
      </c>
    </row>
    <row r="11" spans="1:12" ht="36" customHeight="1" x14ac:dyDescent="0.25">
      <c r="A11" s="42"/>
      <c r="B11" s="13" t="s">
        <v>42</v>
      </c>
      <c r="C11" s="13">
        <v>8</v>
      </c>
      <c r="D11" s="14" t="s">
        <v>21</v>
      </c>
      <c r="E11" s="15">
        <v>3.0300000000000001E-2</v>
      </c>
      <c r="F11" s="16"/>
      <c r="G11" s="16"/>
      <c r="H11" s="22">
        <v>1</v>
      </c>
      <c r="I11" s="16"/>
      <c r="J11" s="41"/>
      <c r="K11" s="19">
        <f t="shared" si="0"/>
        <v>0</v>
      </c>
      <c r="L11" s="20"/>
    </row>
    <row r="12" spans="1:12" ht="25.2" customHeight="1" x14ac:dyDescent="0.25">
      <c r="A12" s="42"/>
      <c r="B12" s="13" t="s">
        <v>42</v>
      </c>
      <c r="C12" s="13">
        <v>9</v>
      </c>
      <c r="D12" s="14" t="s">
        <v>13</v>
      </c>
      <c r="E12" s="15">
        <v>3.0300000000000001E-2</v>
      </c>
      <c r="F12" s="21">
        <v>0.5</v>
      </c>
      <c r="G12" s="16"/>
      <c r="H12" s="16"/>
      <c r="I12" s="43">
        <v>0.5</v>
      </c>
      <c r="J12" s="41"/>
      <c r="K12" s="19">
        <f t="shared" si="0"/>
        <v>0</v>
      </c>
      <c r="L12" s="20"/>
    </row>
    <row r="13" spans="1:12" ht="32.4" customHeight="1" x14ac:dyDescent="0.25">
      <c r="A13" s="42"/>
      <c r="B13" s="13" t="s">
        <v>42</v>
      </c>
      <c r="C13" s="13">
        <v>10</v>
      </c>
      <c r="D13" s="14" t="s">
        <v>22</v>
      </c>
      <c r="E13" s="15">
        <v>3.0300000000000001E-2</v>
      </c>
      <c r="F13" s="16"/>
      <c r="G13" s="17">
        <v>1</v>
      </c>
      <c r="H13" s="16"/>
      <c r="I13" s="16"/>
      <c r="J13" s="41"/>
      <c r="K13" s="19">
        <f t="shared" si="0"/>
        <v>0</v>
      </c>
      <c r="L13" s="20"/>
    </row>
    <row r="14" spans="1:12" ht="37.799999999999997" customHeight="1" x14ac:dyDescent="0.25">
      <c r="A14" s="42"/>
      <c r="B14" s="13" t="s">
        <v>42</v>
      </c>
      <c r="C14" s="13">
        <v>11</v>
      </c>
      <c r="D14" s="14" t="s">
        <v>23</v>
      </c>
      <c r="E14" s="15">
        <v>3.0300000000000001E-2</v>
      </c>
      <c r="F14" s="16"/>
      <c r="G14" s="16"/>
      <c r="H14" s="16"/>
      <c r="I14" s="43">
        <v>1</v>
      </c>
      <c r="J14" s="41"/>
      <c r="K14" s="19">
        <f t="shared" si="0"/>
        <v>0</v>
      </c>
      <c r="L14" s="20"/>
    </row>
    <row r="15" spans="1:12" ht="21.6" customHeight="1" x14ac:dyDescent="0.25">
      <c r="A15" s="42"/>
      <c r="B15" s="13" t="s">
        <v>42</v>
      </c>
      <c r="C15" s="13">
        <v>12</v>
      </c>
      <c r="D15" s="14" t="s">
        <v>24</v>
      </c>
      <c r="E15" s="15">
        <v>3.0300000000000001E-2</v>
      </c>
      <c r="F15" s="16"/>
      <c r="G15" s="16"/>
      <c r="H15" s="22">
        <v>1</v>
      </c>
      <c r="I15" s="16"/>
      <c r="J15" s="41"/>
      <c r="K15" s="19">
        <f t="shared" si="0"/>
        <v>0</v>
      </c>
      <c r="L15" s="20"/>
    </row>
    <row r="16" spans="1:12" ht="23.4" customHeight="1" x14ac:dyDescent="0.25">
      <c r="A16" s="42"/>
      <c r="B16" s="13" t="s">
        <v>42</v>
      </c>
      <c r="C16" s="13">
        <v>13</v>
      </c>
      <c r="D16" s="14" t="s">
        <v>14</v>
      </c>
      <c r="E16" s="15">
        <v>3.0300000000000001E-2</v>
      </c>
      <c r="F16" s="16"/>
      <c r="G16" s="17">
        <v>1</v>
      </c>
      <c r="H16" s="16"/>
      <c r="I16" s="16"/>
      <c r="J16" s="41"/>
      <c r="K16" s="19">
        <f t="shared" si="0"/>
        <v>0</v>
      </c>
      <c r="L16" s="20"/>
    </row>
    <row r="17" spans="1:12" ht="21.6" customHeight="1" x14ac:dyDescent="0.25">
      <c r="A17" s="42"/>
      <c r="B17" s="13" t="s">
        <v>42</v>
      </c>
      <c r="C17" s="13">
        <v>14</v>
      </c>
      <c r="D17" s="14" t="s">
        <v>25</v>
      </c>
      <c r="E17" s="15">
        <v>3.0300000000000001E-2</v>
      </c>
      <c r="F17" s="21">
        <v>0.25</v>
      </c>
      <c r="G17" s="17">
        <v>0.25</v>
      </c>
      <c r="H17" s="22">
        <v>0.25</v>
      </c>
      <c r="I17" s="43">
        <v>0.25</v>
      </c>
      <c r="J17" s="41"/>
      <c r="K17" s="19">
        <f t="shared" si="0"/>
        <v>0</v>
      </c>
      <c r="L17" s="20"/>
    </row>
    <row r="18" spans="1:12" ht="39.6" customHeight="1" x14ac:dyDescent="0.25">
      <c r="A18" s="42"/>
      <c r="B18" s="13" t="s">
        <v>42</v>
      </c>
      <c r="C18" s="13">
        <v>15</v>
      </c>
      <c r="D18" s="14" t="s">
        <v>26</v>
      </c>
      <c r="E18" s="15">
        <v>3.0300000000000001E-2</v>
      </c>
      <c r="F18" s="16"/>
      <c r="G18" s="16"/>
      <c r="H18" s="16"/>
      <c r="I18" s="43">
        <v>1</v>
      </c>
      <c r="J18" s="41"/>
      <c r="K18" s="19">
        <f t="shared" si="0"/>
        <v>0</v>
      </c>
      <c r="L18" s="20"/>
    </row>
    <row r="19" spans="1:12" ht="39.6" customHeight="1" x14ac:dyDescent="0.25">
      <c r="A19" s="42"/>
      <c r="B19" s="13" t="s">
        <v>42</v>
      </c>
      <c r="C19" s="13">
        <v>16</v>
      </c>
      <c r="D19" s="14" t="s">
        <v>27</v>
      </c>
      <c r="E19" s="15">
        <v>3.0300000000000001E-2</v>
      </c>
      <c r="F19" s="21">
        <v>0.25</v>
      </c>
      <c r="G19" s="17">
        <v>0.25</v>
      </c>
      <c r="H19" s="22">
        <v>0.25</v>
      </c>
      <c r="I19" s="43">
        <v>0.25</v>
      </c>
      <c r="J19" s="41"/>
      <c r="K19" s="19">
        <f t="shared" si="0"/>
        <v>0</v>
      </c>
      <c r="L19" s="20"/>
    </row>
    <row r="20" spans="1:12" ht="39.6" customHeight="1" x14ac:dyDescent="0.25">
      <c r="A20" s="42"/>
      <c r="B20" s="13" t="s">
        <v>42</v>
      </c>
      <c r="C20" s="13">
        <v>17</v>
      </c>
      <c r="D20" s="14" t="s">
        <v>28</v>
      </c>
      <c r="E20" s="15">
        <v>3.0300000000000001E-2</v>
      </c>
      <c r="F20" s="21">
        <v>0.25</v>
      </c>
      <c r="G20" s="17">
        <v>0.25</v>
      </c>
      <c r="H20" s="22">
        <v>0.25</v>
      </c>
      <c r="I20" s="43">
        <v>0.25</v>
      </c>
      <c r="J20" s="41"/>
      <c r="K20" s="19">
        <f t="shared" si="0"/>
        <v>0</v>
      </c>
    </row>
    <row r="21" spans="1:12" ht="39.6" customHeight="1" x14ac:dyDescent="0.25">
      <c r="A21" s="42"/>
      <c r="B21" s="13" t="s">
        <v>42</v>
      </c>
      <c r="C21" s="13">
        <v>18</v>
      </c>
      <c r="D21" s="14" t="s">
        <v>15</v>
      </c>
      <c r="E21" s="15">
        <v>3.0300000000000001E-2</v>
      </c>
      <c r="F21" s="16"/>
      <c r="G21" s="17">
        <v>0.5</v>
      </c>
      <c r="H21" s="16"/>
      <c r="I21" s="43">
        <v>0.5</v>
      </c>
      <c r="J21" s="41"/>
      <c r="K21" s="19">
        <f t="shared" si="0"/>
        <v>0</v>
      </c>
    </row>
    <row r="22" spans="1:12" ht="39.6" customHeight="1" x14ac:dyDescent="0.25">
      <c r="A22" s="42"/>
      <c r="B22" s="13" t="s">
        <v>42</v>
      </c>
      <c r="C22" s="13">
        <v>19</v>
      </c>
      <c r="D22" s="14" t="s">
        <v>29</v>
      </c>
      <c r="E22" s="15">
        <v>3.0300000000000001E-2</v>
      </c>
      <c r="F22" s="21">
        <v>1</v>
      </c>
      <c r="G22" s="16"/>
      <c r="H22" s="16"/>
      <c r="I22" s="16"/>
      <c r="J22" s="41"/>
      <c r="K22" s="19">
        <f t="shared" si="0"/>
        <v>0</v>
      </c>
    </row>
    <row r="23" spans="1:12" ht="39.6" customHeight="1" x14ac:dyDescent="0.25">
      <c r="A23" s="42"/>
      <c r="B23" s="13" t="s">
        <v>42</v>
      </c>
      <c r="C23" s="13">
        <v>20</v>
      </c>
      <c r="D23" s="14" t="s">
        <v>30</v>
      </c>
      <c r="E23" s="15">
        <v>3.0300000000000001E-2</v>
      </c>
      <c r="F23" s="16"/>
      <c r="G23" s="16"/>
      <c r="H23" s="22">
        <v>1</v>
      </c>
      <c r="I23" s="16"/>
      <c r="J23" s="41"/>
      <c r="K23" s="19">
        <f t="shared" si="0"/>
        <v>0</v>
      </c>
    </row>
    <row r="24" spans="1:12" ht="39.6" customHeight="1" x14ac:dyDescent="0.25">
      <c r="A24" s="42"/>
      <c r="B24" s="13" t="s">
        <v>42</v>
      </c>
      <c r="C24" s="13">
        <v>21</v>
      </c>
      <c r="D24" s="14" t="s">
        <v>50</v>
      </c>
      <c r="E24" s="15">
        <v>3.0300000000000001E-2</v>
      </c>
      <c r="F24" s="18"/>
      <c r="G24" s="21">
        <v>1</v>
      </c>
      <c r="H24" s="16"/>
      <c r="I24" s="16"/>
      <c r="J24" s="41"/>
      <c r="K24" s="19"/>
    </row>
    <row r="25" spans="1:12" ht="30" x14ac:dyDescent="0.25">
      <c r="A25" s="42"/>
      <c r="B25" s="13" t="s">
        <v>45</v>
      </c>
      <c r="C25" s="13">
        <v>22</v>
      </c>
      <c r="D25" s="14" t="s">
        <v>33</v>
      </c>
      <c r="E25" s="15">
        <v>3.0300000000000001E-2</v>
      </c>
      <c r="F25" s="21">
        <v>1</v>
      </c>
      <c r="G25" s="16"/>
      <c r="H25" s="16"/>
      <c r="I25" s="16"/>
      <c r="J25" s="41"/>
      <c r="K25" s="19">
        <f t="shared" si="0"/>
        <v>0</v>
      </c>
    </row>
    <row r="26" spans="1:12" ht="27.75" customHeight="1" x14ac:dyDescent="0.25">
      <c r="A26" s="42"/>
      <c r="B26" s="13" t="s">
        <v>45</v>
      </c>
      <c r="C26" s="13">
        <v>23</v>
      </c>
      <c r="D26" s="14" t="s">
        <v>31</v>
      </c>
      <c r="E26" s="15">
        <v>3.0300000000000001E-2</v>
      </c>
      <c r="F26" s="17">
        <v>1</v>
      </c>
      <c r="G26" s="16"/>
      <c r="H26" s="16"/>
      <c r="I26" s="16"/>
      <c r="J26" s="41"/>
      <c r="K26" s="19">
        <f t="shared" si="0"/>
        <v>0</v>
      </c>
    </row>
    <row r="27" spans="1:12" ht="16.5" customHeight="1" x14ac:dyDescent="0.25">
      <c r="A27" s="42"/>
      <c r="B27" s="13" t="s">
        <v>45</v>
      </c>
      <c r="C27" s="13">
        <v>24</v>
      </c>
      <c r="D27" s="14" t="s">
        <v>32</v>
      </c>
      <c r="E27" s="15">
        <v>3.0300000000000001E-2</v>
      </c>
      <c r="F27" s="16"/>
      <c r="G27" s="16"/>
      <c r="H27" s="22">
        <v>1</v>
      </c>
      <c r="I27" s="16"/>
      <c r="J27" s="41"/>
      <c r="K27" s="19">
        <f t="shared" si="0"/>
        <v>0</v>
      </c>
    </row>
    <row r="28" spans="1:12" ht="16.5" customHeight="1" x14ac:dyDescent="0.25">
      <c r="A28" s="42"/>
      <c r="B28" s="13"/>
      <c r="C28" s="13">
        <v>25</v>
      </c>
      <c r="D28" s="14" t="s">
        <v>48</v>
      </c>
      <c r="E28" s="15">
        <v>3.0300000000000001E-2</v>
      </c>
      <c r="F28" s="16"/>
      <c r="G28" s="16"/>
      <c r="H28" s="22">
        <v>1</v>
      </c>
      <c r="I28" s="16"/>
      <c r="J28" s="41"/>
      <c r="K28" s="19">
        <f t="shared" si="0"/>
        <v>0</v>
      </c>
    </row>
    <row r="29" spans="1:12" ht="30" customHeight="1" x14ac:dyDescent="0.25">
      <c r="A29" s="42"/>
      <c r="B29" s="44" t="s">
        <v>46</v>
      </c>
      <c r="C29" s="13">
        <v>26</v>
      </c>
      <c r="D29" s="14" t="s">
        <v>35</v>
      </c>
      <c r="E29" s="15">
        <v>3.0300000000000001E-2</v>
      </c>
      <c r="F29" s="16"/>
      <c r="G29" s="16"/>
      <c r="H29" s="22">
        <v>1</v>
      </c>
      <c r="I29" s="16"/>
      <c r="J29" s="41"/>
      <c r="K29" s="19">
        <f t="shared" si="0"/>
        <v>0</v>
      </c>
    </row>
    <row r="30" spans="1:12" ht="30" customHeight="1" x14ac:dyDescent="0.25">
      <c r="A30" s="42"/>
      <c r="B30" s="44" t="s">
        <v>46</v>
      </c>
      <c r="C30" s="13">
        <v>27</v>
      </c>
      <c r="D30" s="14" t="s">
        <v>34</v>
      </c>
      <c r="E30" s="15">
        <v>3.0300000000000001E-2</v>
      </c>
      <c r="F30" s="21">
        <v>0.25</v>
      </c>
      <c r="G30" s="17">
        <v>0.25</v>
      </c>
      <c r="H30" s="22">
        <v>0.25</v>
      </c>
      <c r="I30" s="43">
        <v>0.25</v>
      </c>
      <c r="J30" s="41"/>
      <c r="K30" s="19">
        <f t="shared" si="0"/>
        <v>0</v>
      </c>
    </row>
    <row r="31" spans="1:12" ht="30" customHeight="1" x14ac:dyDescent="0.25">
      <c r="A31" s="42"/>
      <c r="B31" s="44" t="s">
        <v>46</v>
      </c>
      <c r="C31" s="13">
        <v>28</v>
      </c>
      <c r="D31" s="14" t="s">
        <v>36</v>
      </c>
      <c r="E31" s="15">
        <v>3.0300000000000001E-2</v>
      </c>
      <c r="F31" s="23"/>
      <c r="G31" s="17">
        <v>1</v>
      </c>
      <c r="H31" s="23"/>
      <c r="I31" s="23"/>
      <c r="J31" s="41"/>
      <c r="K31" s="19">
        <f t="shared" si="0"/>
        <v>0</v>
      </c>
    </row>
    <row r="32" spans="1:12" ht="58.2" customHeight="1" x14ac:dyDescent="0.25">
      <c r="A32" s="42"/>
      <c r="B32" s="13" t="s">
        <v>47</v>
      </c>
      <c r="C32" s="13">
        <v>29</v>
      </c>
      <c r="D32" s="14" t="s">
        <v>37</v>
      </c>
      <c r="E32" s="15">
        <v>3.0300000000000001E-2</v>
      </c>
      <c r="F32" s="23"/>
      <c r="G32" s="23"/>
      <c r="H32" s="22">
        <v>1</v>
      </c>
      <c r="I32" s="23"/>
      <c r="J32" s="41"/>
      <c r="K32" s="19">
        <f t="shared" si="0"/>
        <v>0</v>
      </c>
      <c r="L32" s="20"/>
    </row>
    <row r="33" spans="1:12" ht="36" customHeight="1" x14ac:dyDescent="0.25">
      <c r="A33" s="42"/>
      <c r="B33" s="13" t="s">
        <v>47</v>
      </c>
      <c r="C33" s="13">
        <v>30</v>
      </c>
      <c r="D33" s="14" t="s">
        <v>49</v>
      </c>
      <c r="E33" s="15">
        <v>3.0300000000000001E-2</v>
      </c>
      <c r="F33" s="21">
        <v>0.25</v>
      </c>
      <c r="G33" s="17">
        <v>0.25</v>
      </c>
      <c r="H33" s="22">
        <v>0.25</v>
      </c>
      <c r="I33" s="43">
        <v>0.25</v>
      </c>
      <c r="J33" s="41"/>
      <c r="K33" s="19">
        <f t="shared" si="0"/>
        <v>0</v>
      </c>
      <c r="L33" s="20"/>
    </row>
    <row r="34" spans="1:12" ht="71.400000000000006" customHeight="1" x14ac:dyDescent="0.25">
      <c r="A34" s="42"/>
      <c r="B34" s="13" t="s">
        <v>51</v>
      </c>
      <c r="C34" s="13">
        <v>31</v>
      </c>
      <c r="D34" s="14" t="s">
        <v>38</v>
      </c>
      <c r="E34" s="15">
        <v>3.0300000000000001E-2</v>
      </c>
      <c r="F34" s="23"/>
      <c r="G34" s="17">
        <v>1</v>
      </c>
      <c r="H34" s="23"/>
      <c r="I34" s="23"/>
      <c r="J34" s="41"/>
      <c r="K34" s="19">
        <f t="shared" si="0"/>
        <v>0</v>
      </c>
    </row>
    <row r="35" spans="1:12" ht="30" x14ac:dyDescent="0.25">
      <c r="A35" s="42"/>
      <c r="B35" s="13" t="s">
        <v>51</v>
      </c>
      <c r="C35" s="13">
        <v>32</v>
      </c>
      <c r="D35" s="14" t="s">
        <v>39</v>
      </c>
      <c r="E35" s="15">
        <v>3.0300000000000001E-2</v>
      </c>
      <c r="F35" s="23"/>
      <c r="G35" s="17">
        <v>1</v>
      </c>
      <c r="H35" s="23"/>
      <c r="I35" s="23"/>
      <c r="J35" s="41"/>
      <c r="K35" s="19">
        <f t="shared" si="0"/>
        <v>0</v>
      </c>
    </row>
    <row r="36" spans="1:12" ht="51.6" customHeight="1" x14ac:dyDescent="0.25">
      <c r="A36" s="42"/>
      <c r="B36" s="13" t="s">
        <v>51</v>
      </c>
      <c r="C36" s="13">
        <v>33</v>
      </c>
      <c r="D36" s="14" t="s">
        <v>40</v>
      </c>
      <c r="E36" s="15">
        <v>3.0300000000000001E-2</v>
      </c>
      <c r="F36" s="23"/>
      <c r="G36" s="18"/>
      <c r="H36" s="22">
        <v>1</v>
      </c>
      <c r="I36" s="23"/>
      <c r="J36" s="41"/>
      <c r="K36" s="19">
        <f t="shared" si="0"/>
        <v>0</v>
      </c>
    </row>
    <row r="37" spans="1:12" ht="16.5" customHeight="1" thickBot="1" x14ac:dyDescent="0.35">
      <c r="A37" s="24" t="s">
        <v>7</v>
      </c>
      <c r="B37" s="25"/>
      <c r="C37" s="26"/>
      <c r="D37" s="27">
        <f>COUNTA(D4:D36)</f>
        <v>33</v>
      </c>
      <c r="E37" s="28">
        <f>SUM(E4:E36)</f>
        <v>0.9998999999999999</v>
      </c>
      <c r="F37" s="29"/>
      <c r="G37" s="29"/>
      <c r="H37" s="29"/>
      <c r="I37" s="30"/>
      <c r="J37" s="31"/>
      <c r="K37" s="32">
        <f>SUM(K4:K36)</f>
        <v>0</v>
      </c>
    </row>
    <row r="38" spans="1:12" ht="22.5" hidden="1" customHeight="1" thickBot="1" x14ac:dyDescent="0.3">
      <c r="D38" s="1"/>
      <c r="E38" s="1"/>
      <c r="H38" s="33" t="s">
        <v>5</v>
      </c>
      <c r="I38" s="34">
        <v>6000000</v>
      </c>
      <c r="J38" s="35"/>
    </row>
    <row r="39" spans="1:12" ht="16.5" hidden="1" customHeight="1" x14ac:dyDescent="0.25">
      <c r="B39" s="37"/>
    </row>
  </sheetData>
  <autoFilter ref="F3:I39" xr:uid="{00000000-0009-0000-0000-000000000000}"/>
  <mergeCells count="4">
    <mergeCell ref="A37:B37"/>
    <mergeCell ref="J2:K2"/>
    <mergeCell ref="A2:I2"/>
    <mergeCell ref="A4:A36"/>
  </mergeCells>
  <pageMargins left="0.7" right="0.7" top="0.75" bottom="0.75" header="0.3" footer="0.3"/>
  <pageSetup scale="63" orientation="landscape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PLAN DE BIENESTAR</vt:lpstr>
      <vt:lpstr>'CRONOGRAMA PLAN DE BIENESTAR'!Área_de_impresión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Barrera Carreño</dc:creator>
  <cp:lastModifiedBy>ROBERT TORRES VELANDIA</cp:lastModifiedBy>
  <cp:lastPrinted>2019-02-06T15:04:32Z</cp:lastPrinted>
  <dcterms:created xsi:type="dcterms:W3CDTF">2018-01-31T13:18:56Z</dcterms:created>
  <dcterms:modified xsi:type="dcterms:W3CDTF">2022-01-28T17:13:31Z</dcterms:modified>
</cp:coreProperties>
</file>