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THA TRABAJO 2020-2024\PÁGINA WEB\2024\"/>
    </mc:Choice>
  </mc:AlternateContent>
  <xr:revisionPtr revIDLastSave="0" documentId="13_ncr:1_{9BD7F9F4-7486-4903-B0F5-9434DE99AA60}" xr6:coauthVersionLast="36" xr6:coauthVersionMax="36" xr10:uidLastSave="{00000000-0000-0000-0000-000000000000}"/>
  <bookViews>
    <workbookView xWindow="0" yWindow="0" windowWidth="24000" windowHeight="8835" xr2:uid="{00000000-000D-0000-FFFF-FFFF00000000}"/>
  </bookViews>
  <sheets>
    <sheet name="REP_ING031_InformeEjecucionPres" sheetId="1" r:id="rId1"/>
    <sheet name="grafica" sheetId="2" r:id="rId2"/>
  </sheets>
  <calcPr calcId="191029"/>
</workbook>
</file>

<file path=xl/calcChain.xml><?xml version="1.0" encoding="utf-8"?>
<calcChain xmlns="http://schemas.openxmlformats.org/spreadsheetml/2006/main">
  <c r="E4" i="2" l="1"/>
  <c r="E3" i="2"/>
</calcChain>
</file>

<file path=xl/sharedStrings.xml><?xml version="1.0" encoding="utf-8"?>
<sst xmlns="http://schemas.openxmlformats.org/spreadsheetml/2006/main" count="191" uniqueCount="81">
  <si>
    <t>Reporte Ejecución de Ingresos Agregada</t>
  </si>
  <si>
    <t>Usuario Solicitante:</t>
  </si>
  <si>
    <t>MHgariza</t>
  </si>
  <si>
    <t>Gina Milena Ariza Gomez</t>
  </si>
  <si>
    <t>Unidad ó Subunidad Ejecutora Solicitante:</t>
  </si>
  <si>
    <t>46-04-00</t>
  </si>
  <si>
    <t xml:space="preserve">INSTITUTO NACIONAL PARA CIEGOS (INCI) </t>
  </si>
  <si>
    <t>Fecha y Hora Sistema:</t>
  </si>
  <si>
    <t>2024-04-09-12:32 p. m.</t>
  </si>
  <si>
    <t>Año Fiscal</t>
  </si>
  <si>
    <t>2024</t>
  </si>
  <si>
    <t/>
  </si>
  <si>
    <t>Vigencia Fiscal</t>
  </si>
  <si>
    <t>Actual</t>
  </si>
  <si>
    <t>Mes</t>
  </si>
  <si>
    <t>Marzo</t>
  </si>
  <si>
    <t>Tipo Reporte</t>
  </si>
  <si>
    <t>Detalle</t>
  </si>
  <si>
    <t>Posición Institucional .</t>
  </si>
  <si>
    <t xml:space="preserve">46-04-00 - INSTITUTO NACIONAL PARA CIEGOS (INCI) </t>
  </si>
  <si>
    <t>Nivel Catálogo de Ingresos:</t>
  </si>
  <si>
    <t>Decreto de liquidacion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</si>
  <si>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</si>
  <si>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</si>
  <si>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</si>
  <si>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</si>
  <si>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</si>
  <si>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</si>
  <si>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</si>
  <si>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</si>
  <si>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</si>
  <si>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</si>
  <si>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</si>
  <si>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</si>
  <si>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</si>
  <si>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</si>
  <si>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</si>
  <si>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</si>
  <si>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</si>
  <si>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</si>
  <si>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</si>
  <si>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</si>
  <si>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</si>
  <si>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</si>
  <si>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</si>
  <si>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</si>
  <si>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</si>
  <si>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</si>
  <si>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</si>
  <si>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</si>
  <si>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</si>
  <si>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</si>
  <si>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</si>
  <si>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</si>
  <si>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</si>
  <si>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</si>
  <si>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</si>
  <si>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2</t>
  </si>
  <si>
    <t>RECURSOS DE CAPITAL DE LA NACIÓN</t>
  </si>
  <si>
    <t>0</t>
  </si>
  <si>
    <t>00</t>
  </si>
  <si>
    <t>RECURSOS DE CAPITAL</t>
  </si>
  <si>
    <t>13</t>
  </si>
  <si>
    <t>REINTEGROS Y OTROS RECURSOS NO APROPIADOS</t>
  </si>
  <si>
    <t>3</t>
  </si>
  <si>
    <t>RECURSOS PROPIOS DE ESTABLECIMIENTOS PÚBLICOS</t>
  </si>
  <si>
    <t>1</t>
  </si>
  <si>
    <t>01</t>
  </si>
  <si>
    <t>INGRESOS CORRIENTES</t>
  </si>
  <si>
    <t>02</t>
  </si>
  <si>
    <t>INGRESOS NO TRIBUTARIOS</t>
  </si>
  <si>
    <t>5</t>
  </si>
  <si>
    <t>VENTA DE BIENES Y SERVICIOS</t>
  </si>
  <si>
    <t>EXCEDENTES FINANCIEROS</t>
  </si>
  <si>
    <t>DIANA PATRICIA AREVALO REINA</t>
  </si>
  <si>
    <t>GINA MILENA ARIZA GOMEZ</t>
  </si>
  <si>
    <t xml:space="preserve">Coordinadora Administrativa y Financiera </t>
  </si>
  <si>
    <t>Técnico Administrativo - Presupuesto</t>
  </si>
  <si>
    <t>PORCENTAJE  DE CUMPLIMIENTO</t>
  </si>
  <si>
    <t>.</t>
  </si>
  <si>
    <t>EL recaudo de ingresos propios por venta de  la Unidad productiva  -IMPRENTA y de LA TIENDA a corte 31 de marzo de 2024 fue del 0,13%.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</si>
</sst>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 Narrow"/>
      <family val="2"/>
    </font>
    <font>
      <sz val="9"/>
      <color rgb="FF2D77C2"/>
      <name val="Arial Narrow"/>
      <family val="2"/>
    </font>
    <font>
      <sz val="9"/>
      <color rgb="FF000000"/>
      <name val="Arial Narrow"/>
      <family val="2"/>
    </font>
    <font>
      <sz val="9"/>
      <color rgb="FFFFFFFF"/>
      <name val="Arial Narrow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b/>
      <sz val="9"/>
      <name val="Arial Narrow"/>
      <family val="2"/>
    </font>
    <font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2D77C2"/>
        <bgColor rgb="FF2D77C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2D77C2"/>
      </patternFill>
    </fill>
  </fills>
  <borders count="16">
    <border>
      <left/>
      <right/>
      <top/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6">
    <xf numFmtId="0" fontId="0" fillId="0" borderId="0"/>
    <xf numFmtId="0" fontId="6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60">
    <xf numFmtId="0" fontId="0" fillId="0" borderId="0" xfId="0" applyFont="1" applyFill="1" applyBorder="1"/>
    <xf numFmtId="0" fontId="2" fillId="0" borderId="1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0" fontId="2" fillId="0" borderId="4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0" fontId="2" fillId="0" borderId="5" xfId="0" applyNumberFormat="1" applyFont="1" applyFill="1" applyBorder="1" applyAlignment="1">
      <alignment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2" borderId="14" xfId="0" applyNumberFormat="1" applyFont="1" applyFill="1" applyBorder="1" applyAlignment="1">
      <alignment horizontal="center" wrapText="1" readingOrder="1"/>
    </xf>
    <xf numFmtId="0" fontId="4" fillId="0" borderId="13" xfId="0" applyNumberFormat="1" applyFont="1" applyFill="1" applyBorder="1" applyAlignment="1">
      <alignment vertical="top" wrapText="1" readingOrder="1"/>
    </xf>
    <xf numFmtId="0" fontId="4" fillId="0" borderId="13" xfId="0" applyNumberFormat="1" applyFont="1" applyFill="1" applyBorder="1" applyAlignment="1">
      <alignment horizontal="right" vertical="top" wrapText="1" readingOrder="1"/>
    </xf>
    <xf numFmtId="4" fontId="4" fillId="0" borderId="13" xfId="0" applyNumberFormat="1" applyFont="1" applyFill="1" applyBorder="1" applyAlignment="1">
      <alignment horizontal="right" vertical="top" wrapText="1" readingOrder="1"/>
    </xf>
    <xf numFmtId="0" fontId="7" fillId="3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8" fillId="3" borderId="0" xfId="1" applyFont="1" applyFill="1" applyBorder="1" applyAlignment="1">
      <alignment vertical="top"/>
    </xf>
    <xf numFmtId="0" fontId="9" fillId="3" borderId="0" xfId="1" applyFont="1" applyFill="1" applyBorder="1" applyAlignment="1">
      <alignment vertical="top"/>
    </xf>
    <xf numFmtId="0" fontId="10" fillId="3" borderId="0" xfId="1" applyFont="1" applyFill="1" applyBorder="1" applyAlignment="1">
      <alignment vertical="top"/>
    </xf>
    <xf numFmtId="0" fontId="11" fillId="3" borderId="0" xfId="2" applyFont="1" applyFill="1" applyAlignment="1">
      <alignment vertical="top" wrapText="1"/>
    </xf>
    <xf numFmtId="0" fontId="12" fillId="3" borderId="0" xfId="1" applyFont="1" applyFill="1" applyBorder="1" applyAlignment="1">
      <alignment vertical="top"/>
    </xf>
    <xf numFmtId="0" fontId="13" fillId="3" borderId="0" xfId="1" applyFont="1" applyFill="1" applyBorder="1" applyAlignment="1">
      <alignment vertical="top"/>
    </xf>
    <xf numFmtId="41" fontId="13" fillId="3" borderId="0" xfId="3" applyFont="1" applyFill="1" applyBorder="1" applyAlignment="1">
      <alignment vertical="top"/>
    </xf>
    <xf numFmtId="43" fontId="14" fillId="3" borderId="0" xfId="4" applyNumberFormat="1" applyFont="1" applyFill="1" applyAlignment="1">
      <alignment horizontal="center" vertical="center"/>
    </xf>
    <xf numFmtId="0" fontId="2" fillId="0" borderId="0" xfId="0" applyFont="1" applyFill="1" applyBorder="1"/>
    <xf numFmtId="0" fontId="4" fillId="0" borderId="13" xfId="0" applyNumberFormat="1" applyFont="1" applyFill="1" applyBorder="1" applyAlignment="1">
      <alignment vertical="top" wrapText="1" readingOrder="1"/>
    </xf>
    <xf numFmtId="0" fontId="4" fillId="0" borderId="13" xfId="0" applyNumberFormat="1" applyFont="1" applyFill="1" applyBorder="1" applyAlignment="1">
      <alignment horizontal="right" vertical="top" wrapText="1" readingOrder="1"/>
    </xf>
    <xf numFmtId="4" fontId="4" fillId="0" borderId="13" xfId="0" applyNumberFormat="1" applyFont="1" applyFill="1" applyBorder="1" applyAlignment="1">
      <alignment horizontal="right" vertical="top" wrapText="1" readingOrder="1"/>
    </xf>
    <xf numFmtId="0" fontId="2" fillId="3" borderId="0" xfId="0" applyFont="1" applyFill="1" applyBorder="1"/>
    <xf numFmtId="0" fontId="2" fillId="3" borderId="0" xfId="0" applyFont="1" applyFill="1" applyBorder="1" applyAlignment="1">
      <alignment vertical="center"/>
    </xf>
    <xf numFmtId="0" fontId="2" fillId="3" borderId="13" xfId="0" applyNumberFormat="1" applyFont="1" applyFill="1" applyBorder="1" applyAlignment="1">
      <alignment vertical="top" wrapText="1" readingOrder="1"/>
    </xf>
    <xf numFmtId="4" fontId="2" fillId="3" borderId="13" xfId="0" applyNumberFormat="1" applyFont="1" applyFill="1" applyBorder="1" applyAlignment="1">
      <alignment horizontal="right" vertical="top" wrapText="1" readingOrder="1"/>
    </xf>
    <xf numFmtId="4" fontId="2" fillId="3" borderId="13" xfId="0" applyNumberFormat="1" applyFont="1" applyFill="1" applyBorder="1" applyAlignment="1">
      <alignment vertical="top" wrapText="1" readingOrder="1"/>
    </xf>
    <xf numFmtId="0" fontId="2" fillId="3" borderId="13" xfId="0" applyNumberFormat="1" applyFont="1" applyFill="1" applyBorder="1" applyAlignment="1">
      <alignment horizontal="right" vertical="top" wrapText="1" readingOrder="1"/>
    </xf>
    <xf numFmtId="0" fontId="15" fillId="4" borderId="13" xfId="0" applyNumberFormat="1" applyFont="1" applyFill="1" applyBorder="1" applyAlignment="1">
      <alignment vertical="center" wrapText="1" readingOrder="1"/>
    </xf>
    <xf numFmtId="0" fontId="15" fillId="4" borderId="13" xfId="0" applyNumberFormat="1" applyFont="1" applyFill="1" applyBorder="1" applyAlignment="1">
      <alignment horizontal="center" vertical="center" wrapText="1" readingOrder="1"/>
    </xf>
    <xf numFmtId="10" fontId="2" fillId="3" borderId="13" xfId="5" applyNumberFormat="1" applyFont="1" applyFill="1" applyBorder="1" applyAlignment="1">
      <alignment horizontal="right" vertical="top" wrapText="1" readingOrder="1"/>
    </xf>
    <xf numFmtId="4" fontId="2" fillId="0" borderId="0" xfId="0" applyNumberFormat="1" applyFont="1" applyFill="1" applyBorder="1"/>
    <xf numFmtId="0" fontId="3" fillId="0" borderId="2" xfId="0" applyNumberFormat="1" applyFont="1" applyFill="1" applyBorder="1" applyAlignment="1">
      <alignment horizontal="center" vertical="top" wrapText="1" readingOrder="1"/>
    </xf>
    <xf numFmtId="0" fontId="2" fillId="0" borderId="2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2" borderId="9" xfId="0" applyNumberFormat="1" applyFont="1" applyFill="1" applyBorder="1" applyAlignment="1">
      <alignment horizontal="left" wrapText="1" readingOrder="1"/>
    </xf>
    <xf numFmtId="0" fontId="2" fillId="0" borderId="10" xfId="0" applyNumberFormat="1" applyFont="1" applyFill="1" applyBorder="1" applyAlignment="1">
      <alignment vertical="top" wrapText="1"/>
    </xf>
    <xf numFmtId="0" fontId="2" fillId="0" borderId="11" xfId="0" applyNumberFormat="1" applyFont="1" applyFill="1" applyBorder="1" applyAlignment="1">
      <alignment vertical="top" wrapText="1"/>
    </xf>
    <xf numFmtId="0" fontId="5" fillId="2" borderId="0" xfId="0" applyNumberFormat="1" applyFont="1" applyFill="1" applyBorder="1" applyAlignment="1">
      <alignment vertical="top" wrapText="1" readingOrder="1"/>
    </xf>
    <xf numFmtId="0" fontId="4" fillId="0" borderId="13" xfId="0" applyNumberFormat="1" applyFont="1" applyFill="1" applyBorder="1" applyAlignment="1">
      <alignment vertical="top" wrapText="1" readingOrder="1"/>
    </xf>
    <xf numFmtId="0" fontId="2" fillId="0" borderId="13" xfId="0" applyFont="1" applyFill="1" applyBorder="1"/>
    <xf numFmtId="0" fontId="4" fillId="0" borderId="13" xfId="0" applyNumberFormat="1" applyFont="1" applyFill="1" applyBorder="1" applyAlignment="1">
      <alignment horizontal="right" vertical="top" wrapText="1" readingOrder="1"/>
    </xf>
    <xf numFmtId="0" fontId="5" fillId="2" borderId="14" xfId="0" applyNumberFormat="1" applyFont="1" applyFill="1" applyBorder="1" applyAlignment="1">
      <alignment horizontal="center" wrapText="1" readingOrder="1"/>
    </xf>
    <xf numFmtId="0" fontId="2" fillId="0" borderId="12" xfId="0" applyNumberFormat="1" applyFont="1" applyFill="1" applyBorder="1" applyAlignment="1">
      <alignment vertical="top" wrapText="1"/>
    </xf>
    <xf numFmtId="0" fontId="2" fillId="0" borderId="15" xfId="0" applyNumberFormat="1" applyFont="1" applyFill="1" applyBorder="1" applyAlignment="1">
      <alignment vertical="top" wrapText="1"/>
    </xf>
    <xf numFmtId="4" fontId="4" fillId="0" borderId="13" xfId="0" applyNumberFormat="1" applyFont="1" applyFill="1" applyBorder="1" applyAlignment="1">
      <alignment horizontal="right" vertical="top" wrapText="1" readingOrder="1"/>
    </xf>
    <xf numFmtId="0" fontId="9" fillId="0" borderId="0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</cellXfs>
  <cellStyles count="6">
    <cellStyle name="Millares [0] 2 2 2 2 2 2 2 2" xfId="3" xr:uid="{00000000-0005-0000-0000-000000000000}"/>
    <cellStyle name="Normal" xfId="0" builtinId="0"/>
    <cellStyle name="Normal 2 2" xfId="1" xr:uid="{00000000-0005-0000-0000-000002000000}"/>
    <cellStyle name="Normal 2 2 2 2 4 2 2" xfId="4" xr:uid="{00000000-0005-0000-0000-000003000000}"/>
    <cellStyle name="Normal 3 2 2 2 2 2 2" xfId="2" xr:uid="{00000000-0005-0000-0000-000004000000}"/>
    <cellStyle name="Porcentaje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EJECUCION DE INGRESOS A MARZO 31</a:t>
            </a:r>
            <a:r>
              <a:rPr lang="es-CO" baseline="0"/>
              <a:t> DE </a:t>
            </a:r>
            <a:r>
              <a:rPr lang="es-CO"/>
              <a:t>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24759405074365"/>
          <c:y val="0.17171296296296296"/>
          <c:w val="0.71296697287839017"/>
          <c:h val="0.7440357976086322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grafica!$A$3</c:f>
              <c:strCache>
                <c:ptCount val="1"/>
                <c:pt idx="0">
                  <c:v>VENTA DE BIENES Y SERVICIOS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-3.2993697424413257E-2"/>
                  <c:y val="-2.569043551154606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C0-4072-9813-DE1EAD2FC8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grafica!$B$2:$D$2</c:f>
              <c:strCache>
                <c:ptCount val="3"/>
                <c:pt idx="0">
                  <c:v>AFORO INICIAL</c:v>
                </c:pt>
                <c:pt idx="1">
                  <c:v>RECAUDO EN EFECTIVO ACUMULADO</c:v>
                </c:pt>
                <c:pt idx="2">
                  <c:v>SALDO DE AFORO POR RECAUDAR</c:v>
                </c:pt>
              </c:strCache>
            </c:strRef>
          </c:cat>
          <c:val>
            <c:numRef>
              <c:f>grafica!$B$3:$D$3</c:f>
              <c:numCache>
                <c:formatCode>#,##0.00</c:formatCode>
                <c:ptCount val="3"/>
                <c:pt idx="0">
                  <c:v>500000000</c:v>
                </c:pt>
                <c:pt idx="1">
                  <c:v>656850</c:v>
                </c:pt>
                <c:pt idx="2">
                  <c:v>499343150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0-4072-9813-DE1EAD2FC861}"/>
            </c:ext>
          </c:extLst>
        </c:ser>
        <c:ser>
          <c:idx val="1"/>
          <c:order val="1"/>
          <c:tx>
            <c:strRef>
              <c:f>grafica!$A$4</c:f>
              <c:strCache>
                <c:ptCount val="1"/>
                <c:pt idx="0">
                  <c:v>EXCEDENTES FINANCIEROS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4.4638531809500219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C0-4072-9813-DE1EAD2FC8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grafica!$B$2:$D$2</c:f>
              <c:strCache>
                <c:ptCount val="3"/>
                <c:pt idx="0">
                  <c:v>AFORO INICIAL</c:v>
                </c:pt>
                <c:pt idx="1">
                  <c:v>RECAUDO EN EFECTIVO ACUMULADO</c:v>
                </c:pt>
                <c:pt idx="2">
                  <c:v>SALDO DE AFORO POR RECAUDAR</c:v>
                </c:pt>
              </c:strCache>
            </c:strRef>
          </c:cat>
          <c:val>
            <c:numRef>
              <c:f>grafica!$B$4:$D$4</c:f>
              <c:numCache>
                <c:formatCode>General</c:formatCode>
                <c:ptCount val="3"/>
                <c:pt idx="0" formatCode="#,##0.00">
                  <c:v>1435320616</c:v>
                </c:pt>
                <c:pt idx="1">
                  <c:v>0</c:v>
                </c:pt>
                <c:pt idx="2" formatCode="#,##0.00">
                  <c:v>1435320616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0-4072-9813-DE1EAD2FC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08060784"/>
        <c:axId val="-1308065680"/>
        <c:axId val="0"/>
      </c:bar3DChart>
      <c:catAx>
        <c:axId val="-130806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08065680"/>
        <c:crossesAt val="0"/>
        <c:auto val="1"/>
        <c:lblAlgn val="ctr"/>
        <c:lblOffset val="100"/>
        <c:noMultiLvlLbl val="0"/>
      </c:catAx>
      <c:valAx>
        <c:axId val="-130806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08060784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1</xdr:rowOff>
    </xdr:from>
    <xdr:to>
      <xdr:col>5</xdr:col>
      <xdr:colOff>1590675</xdr:colOff>
      <xdr:row>7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6"/>
  <sheetViews>
    <sheetView showGridLines="0" tabSelected="1" workbookViewId="0">
      <selection activeCell="O34" sqref="O34"/>
    </sheetView>
  </sheetViews>
  <sheetFormatPr baseColWidth="10" defaultRowHeight="13.5" x14ac:dyDescent="0.25"/>
  <cols>
    <col min="1" max="1" width="0.5703125" style="4" customWidth="1"/>
    <col min="2" max="2" width="0.28515625" style="4" customWidth="1"/>
    <col min="3" max="3" width="9.7109375" style="4" customWidth="1"/>
    <col min="4" max="4" width="13" style="4" customWidth="1"/>
    <col min="5" max="5" width="0.85546875" style="4" customWidth="1"/>
    <col min="6" max="6" width="5.7109375" style="4" customWidth="1"/>
    <col min="7" max="7" width="4" style="4" customWidth="1"/>
    <col min="8" max="9" width="3.28515625" style="4" customWidth="1"/>
    <col min="10" max="14" width="4" style="4" customWidth="1"/>
    <col min="15" max="15" width="4.28515625" style="4" customWidth="1"/>
    <col min="16" max="16" width="3.85546875" style="4" customWidth="1"/>
    <col min="17" max="17" width="4" style="4" customWidth="1"/>
    <col min="18" max="18" width="3.85546875" style="4" customWidth="1"/>
    <col min="19" max="19" width="3.7109375" style="4" customWidth="1"/>
    <col min="20" max="20" width="4.85546875" style="4" customWidth="1"/>
    <col min="21" max="21" width="3.5703125" style="4" customWidth="1"/>
    <col min="22" max="22" width="3.7109375" style="4" customWidth="1"/>
    <col min="23" max="24" width="4" style="4" customWidth="1"/>
    <col min="25" max="25" width="2.7109375" style="4" customWidth="1"/>
    <col min="26" max="26" width="1.140625" style="4" customWidth="1"/>
    <col min="27" max="27" width="0.28515625" style="4" customWidth="1"/>
    <col min="28" max="28" width="3.7109375" style="4" customWidth="1"/>
    <col min="29" max="29" width="17.5703125" style="4" customWidth="1"/>
    <col min="30" max="30" width="0" style="4" hidden="1" customWidth="1"/>
    <col min="31" max="31" width="2.7109375" style="4" customWidth="1"/>
    <col min="32" max="32" width="10.85546875" style="4" customWidth="1"/>
    <col min="33" max="33" width="0.28515625" style="4" customWidth="1"/>
    <col min="34" max="34" width="12" style="4" customWidth="1"/>
    <col min="35" max="35" width="11.5703125" style="4" customWidth="1"/>
    <col min="36" max="36" width="3.140625" style="4" customWidth="1"/>
    <col min="37" max="37" width="1.28515625" style="4" customWidth="1"/>
    <col min="38" max="38" width="1.85546875" style="4" customWidth="1"/>
    <col min="39" max="39" width="6" style="4" customWidth="1"/>
    <col min="40" max="40" width="12.28515625" style="4" customWidth="1"/>
    <col min="41" max="41" width="11.140625" style="4" customWidth="1"/>
    <col min="42" max="42" width="11.85546875" style="4" customWidth="1"/>
    <col min="43" max="43" width="12" style="4" customWidth="1"/>
    <col min="44" max="44" width="0" style="4" hidden="1" customWidth="1"/>
    <col min="45" max="45" width="0.42578125" style="4" customWidth="1"/>
    <col min="46" max="16384" width="11.42578125" style="4"/>
  </cols>
  <sheetData>
    <row r="1" spans="1:43" x14ac:dyDescent="0.25">
      <c r="A1" s="1"/>
      <c r="B1" s="2"/>
      <c r="C1" s="2"/>
      <c r="D1" s="2"/>
      <c r="E1" s="2"/>
      <c r="F1" s="42" t="s">
        <v>0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</row>
    <row r="2" spans="1:43" ht="14.1" customHeight="1" x14ac:dyDescent="0.25">
      <c r="A2" s="5"/>
      <c r="B2" s="44"/>
      <c r="C2" s="44"/>
      <c r="D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AA2" s="45" t="s">
        <v>1</v>
      </c>
      <c r="AB2" s="44"/>
      <c r="AC2" s="44"/>
      <c r="AE2" s="46" t="s">
        <v>2</v>
      </c>
      <c r="AF2" s="44"/>
      <c r="AG2" s="46" t="s">
        <v>3</v>
      </c>
      <c r="AH2" s="44"/>
      <c r="AI2" s="44"/>
      <c r="AJ2" s="44"/>
      <c r="AK2" s="44"/>
      <c r="AL2" s="7"/>
    </row>
    <row r="3" spans="1:43" ht="0" hidden="1" customHeight="1" x14ac:dyDescent="0.25">
      <c r="A3" s="5"/>
      <c r="B3" s="44"/>
      <c r="C3" s="44"/>
      <c r="D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AL3" s="7"/>
    </row>
    <row r="4" spans="1:43" ht="14.1" customHeight="1" x14ac:dyDescent="0.25">
      <c r="A4" s="5"/>
      <c r="B4" s="44"/>
      <c r="C4" s="44"/>
      <c r="D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AA4" s="45" t="s">
        <v>4</v>
      </c>
      <c r="AB4" s="44"/>
      <c r="AC4" s="44"/>
      <c r="AE4" s="46" t="s">
        <v>5</v>
      </c>
      <c r="AF4" s="44"/>
      <c r="AG4" s="46" t="s">
        <v>6</v>
      </c>
      <c r="AH4" s="44"/>
      <c r="AI4" s="44"/>
      <c r="AJ4" s="44"/>
      <c r="AK4" s="44"/>
      <c r="AL4" s="7"/>
    </row>
    <row r="5" spans="1:43" ht="14.1" customHeight="1" x14ac:dyDescent="0.25">
      <c r="A5" s="5"/>
      <c r="B5" s="44"/>
      <c r="C5" s="44"/>
      <c r="D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AA5" s="45" t="s">
        <v>7</v>
      </c>
      <c r="AB5" s="44"/>
      <c r="AC5" s="44"/>
      <c r="AE5" s="46" t="s">
        <v>8</v>
      </c>
      <c r="AF5" s="44"/>
      <c r="AG5" s="44"/>
      <c r="AH5" s="44"/>
      <c r="AI5" s="44"/>
      <c r="AJ5" s="44"/>
      <c r="AL5" s="7"/>
    </row>
    <row r="6" spans="1:43" ht="0" hidden="1" customHeight="1" x14ac:dyDescent="0.25">
      <c r="A6" s="5"/>
      <c r="B6" s="44"/>
      <c r="C6" s="44"/>
      <c r="D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AL6" s="7"/>
    </row>
    <row r="7" spans="1:43" ht="4.3499999999999996" customHeight="1" x14ac:dyDescent="0.25">
      <c r="A7" s="5"/>
      <c r="B7" s="44"/>
      <c r="C7" s="44"/>
      <c r="D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AL7" s="7"/>
    </row>
    <row r="8" spans="1:43" ht="9.9499999999999993" customHeight="1" x14ac:dyDescent="0.25">
      <c r="A8" s="5"/>
      <c r="B8" s="44"/>
      <c r="C8" s="44"/>
      <c r="D8" s="44"/>
      <c r="AL8" s="7"/>
    </row>
    <row r="9" spans="1:43" ht="11.45" customHeight="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10"/>
    </row>
    <row r="10" spans="1:43" ht="9.9499999999999993" customHeight="1" x14ac:dyDescent="0.25"/>
    <row r="11" spans="1:43" x14ac:dyDescent="0.25">
      <c r="C11" s="47" t="s">
        <v>9</v>
      </c>
      <c r="D11" s="48"/>
      <c r="E11" s="48"/>
      <c r="F11" s="48"/>
      <c r="G11" s="48"/>
      <c r="H11" s="48"/>
      <c r="I11" s="48"/>
      <c r="J11" s="49"/>
      <c r="K11" s="46" t="s">
        <v>10</v>
      </c>
      <c r="L11" s="44"/>
      <c r="M11" s="44"/>
      <c r="N11" s="44"/>
      <c r="O11" s="11" t="s">
        <v>11</v>
      </c>
      <c r="P11" s="11" t="s">
        <v>11</v>
      </c>
      <c r="Q11" s="11" t="s">
        <v>11</v>
      </c>
      <c r="R11" s="47" t="s">
        <v>12</v>
      </c>
      <c r="S11" s="48"/>
      <c r="T11" s="48"/>
      <c r="U11" s="48"/>
      <c r="V11" s="48"/>
      <c r="W11" s="49"/>
      <c r="X11" s="46" t="s">
        <v>13</v>
      </c>
      <c r="Y11" s="44"/>
      <c r="Z11" s="44"/>
      <c r="AA11" s="44"/>
      <c r="AB11" s="44"/>
      <c r="AC11" s="44"/>
      <c r="AD11" s="44"/>
      <c r="AE11" s="44"/>
      <c r="AF11" s="46" t="s">
        <v>11</v>
      </c>
      <c r="AG11" s="44"/>
      <c r="AH11" s="44"/>
      <c r="AI11" s="44"/>
      <c r="AJ11" s="46" t="s">
        <v>11</v>
      </c>
      <c r="AK11" s="44"/>
      <c r="AL11" s="44"/>
      <c r="AM11" s="44"/>
      <c r="AN11" s="11" t="s">
        <v>11</v>
      </c>
      <c r="AO11" s="11" t="s">
        <v>11</v>
      </c>
      <c r="AP11" s="11" t="s">
        <v>11</v>
      </c>
      <c r="AQ11" s="11" t="s">
        <v>11</v>
      </c>
    </row>
    <row r="12" spans="1:43" x14ac:dyDescent="0.25">
      <c r="C12" s="47" t="s">
        <v>14</v>
      </c>
      <c r="D12" s="48"/>
      <c r="E12" s="48"/>
      <c r="F12" s="48"/>
      <c r="G12" s="48"/>
      <c r="H12" s="48"/>
      <c r="I12" s="48"/>
      <c r="J12" s="49"/>
      <c r="K12" s="46" t="s">
        <v>15</v>
      </c>
      <c r="L12" s="44"/>
      <c r="M12" s="44"/>
      <c r="N12" s="44"/>
      <c r="O12" s="11" t="s">
        <v>11</v>
      </c>
      <c r="P12" s="11" t="s">
        <v>11</v>
      </c>
      <c r="Q12" s="11" t="s">
        <v>11</v>
      </c>
      <c r="R12" s="47" t="s">
        <v>16</v>
      </c>
      <c r="S12" s="48"/>
      <c r="T12" s="48"/>
      <c r="U12" s="48"/>
      <c r="V12" s="48"/>
      <c r="W12" s="49"/>
      <c r="X12" s="46" t="s">
        <v>17</v>
      </c>
      <c r="Y12" s="44"/>
      <c r="Z12" s="44"/>
      <c r="AA12" s="44"/>
      <c r="AB12" s="44"/>
      <c r="AC12" s="44"/>
      <c r="AD12" s="44"/>
      <c r="AE12" s="44"/>
      <c r="AF12" s="46" t="s">
        <v>11</v>
      </c>
      <c r="AG12" s="44"/>
      <c r="AH12" s="44"/>
      <c r="AI12" s="44"/>
      <c r="AJ12" s="44"/>
      <c r="AK12" s="44"/>
      <c r="AL12" s="44"/>
      <c r="AM12" s="44"/>
      <c r="AN12" s="11" t="s">
        <v>11</v>
      </c>
      <c r="AO12" s="11" t="s">
        <v>11</v>
      </c>
      <c r="AP12" s="11" t="s">
        <v>11</v>
      </c>
      <c r="AQ12" s="11" t="s">
        <v>11</v>
      </c>
    </row>
    <row r="13" spans="1:43" ht="18" customHeight="1" x14ac:dyDescent="0.25">
      <c r="C13" s="47" t="s">
        <v>18</v>
      </c>
      <c r="D13" s="48"/>
      <c r="E13" s="48"/>
      <c r="F13" s="48"/>
      <c r="G13" s="48"/>
      <c r="H13" s="48"/>
      <c r="I13" s="48"/>
      <c r="J13" s="49"/>
      <c r="K13" s="46" t="s">
        <v>19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</row>
    <row r="14" spans="1:43" x14ac:dyDescent="0.25">
      <c r="C14" s="47" t="s">
        <v>20</v>
      </c>
      <c r="D14" s="48"/>
      <c r="E14" s="48"/>
      <c r="F14" s="48"/>
      <c r="G14" s="48"/>
      <c r="H14" s="48"/>
      <c r="I14" s="48"/>
      <c r="J14" s="49"/>
      <c r="K14" s="46" t="s">
        <v>21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11" t="s">
        <v>11</v>
      </c>
    </row>
    <row r="15" spans="1:43" x14ac:dyDescent="0.25">
      <c r="C15" s="47" t="s">
        <v>22</v>
      </c>
      <c r="D15" s="48"/>
      <c r="E15" s="48"/>
      <c r="F15" s="48"/>
      <c r="G15" s="48"/>
      <c r="H15" s="48"/>
      <c r="I15" s="48"/>
      <c r="J15" s="49"/>
      <c r="K15" s="46" t="s">
        <v>23</v>
      </c>
      <c r="L15" s="44"/>
      <c r="M15" s="44"/>
      <c r="N15" s="44"/>
      <c r="O15" s="11" t="s">
        <v>11</v>
      </c>
      <c r="P15" s="11" t="s">
        <v>11</v>
      </c>
      <c r="Q15" s="11" t="s">
        <v>11</v>
      </c>
      <c r="R15" s="50" t="s">
        <v>24</v>
      </c>
      <c r="S15" s="44"/>
      <c r="T15" s="44"/>
      <c r="U15" s="44"/>
      <c r="V15" s="44"/>
      <c r="W15" s="44"/>
      <c r="X15" s="46" t="s">
        <v>25</v>
      </c>
      <c r="Y15" s="44"/>
      <c r="Z15" s="44"/>
      <c r="AA15" s="44"/>
      <c r="AB15" s="44"/>
      <c r="AC15" s="44"/>
      <c r="AD15" s="44"/>
      <c r="AE15" s="44"/>
      <c r="AF15" s="46" t="s">
        <v>11</v>
      </c>
      <c r="AG15" s="44"/>
      <c r="AH15" s="44"/>
      <c r="AI15" s="44"/>
      <c r="AJ15" s="46" t="s">
        <v>11</v>
      </c>
      <c r="AK15" s="44"/>
      <c r="AL15" s="44"/>
      <c r="AM15" s="44"/>
      <c r="AN15" s="11" t="s">
        <v>11</v>
      </c>
      <c r="AO15" s="11" t="s">
        <v>11</v>
      </c>
      <c r="AP15" s="11" t="s">
        <v>11</v>
      </c>
      <c r="AQ15" s="11" t="s">
        <v>11</v>
      </c>
    </row>
    <row r="16" spans="1:43" x14ac:dyDescent="0.25">
      <c r="C16" s="11" t="s">
        <v>11</v>
      </c>
      <c r="D16" s="46" t="s">
        <v>11</v>
      </c>
      <c r="E16" s="44"/>
      <c r="F16" s="44"/>
      <c r="G16" s="11" t="s">
        <v>11</v>
      </c>
      <c r="H16" s="11" t="s">
        <v>11</v>
      </c>
      <c r="I16" s="11" t="s">
        <v>11</v>
      </c>
      <c r="J16" s="11" t="s">
        <v>11</v>
      </c>
      <c r="K16" s="11" t="s">
        <v>11</v>
      </c>
      <c r="L16" s="11" t="s">
        <v>11</v>
      </c>
      <c r="M16" s="11" t="s">
        <v>11</v>
      </c>
      <c r="N16" s="11" t="s">
        <v>11</v>
      </c>
      <c r="O16" s="11" t="s">
        <v>11</v>
      </c>
      <c r="P16" s="11" t="s">
        <v>11</v>
      </c>
      <c r="Q16" s="11" t="s">
        <v>11</v>
      </c>
      <c r="R16" s="11" t="s">
        <v>11</v>
      </c>
      <c r="S16" s="11" t="s">
        <v>11</v>
      </c>
      <c r="T16" s="11" t="s">
        <v>11</v>
      </c>
      <c r="U16" s="11" t="s">
        <v>11</v>
      </c>
      <c r="V16" s="11" t="s">
        <v>11</v>
      </c>
      <c r="W16" s="11" t="s">
        <v>11</v>
      </c>
      <c r="X16" s="11" t="s">
        <v>11</v>
      </c>
      <c r="Y16" s="46" t="s">
        <v>11</v>
      </c>
      <c r="Z16" s="44"/>
      <c r="AA16" s="44"/>
      <c r="AB16" s="11" t="s">
        <v>11</v>
      </c>
      <c r="AC16" s="46" t="s">
        <v>11</v>
      </c>
      <c r="AD16" s="44"/>
      <c r="AE16" s="44"/>
      <c r="AF16" s="46" t="s">
        <v>11</v>
      </c>
      <c r="AG16" s="44"/>
      <c r="AH16" s="11" t="s">
        <v>11</v>
      </c>
      <c r="AI16" s="11" t="s">
        <v>11</v>
      </c>
      <c r="AJ16" s="46" t="s">
        <v>11</v>
      </c>
      <c r="AK16" s="44"/>
      <c r="AL16" s="44"/>
      <c r="AM16" s="44"/>
      <c r="AN16" s="11" t="s">
        <v>11</v>
      </c>
      <c r="AO16" s="11" t="s">
        <v>11</v>
      </c>
      <c r="AP16" s="11" t="s">
        <v>11</v>
      </c>
      <c r="AQ16" s="11" t="s">
        <v>11</v>
      </c>
    </row>
    <row r="17" spans="3:43" ht="54" x14ac:dyDescent="0.25">
      <c r="C17" s="14" t="s">
        <v>26</v>
      </c>
      <c r="D17" s="54" t="s">
        <v>27</v>
      </c>
      <c r="E17" s="55"/>
      <c r="F17" s="56"/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32</v>
      </c>
      <c r="L17" s="14" t="s">
        <v>33</v>
      </c>
      <c r="M17" s="14" t="s">
        <v>34</v>
      </c>
      <c r="N17" s="14" t="s">
        <v>35</v>
      </c>
      <c r="O17" s="14" t="s">
        <v>36</v>
      </c>
      <c r="P17" s="14" t="s">
        <v>37</v>
      </c>
      <c r="Q17" s="14" t="s">
        <v>38</v>
      </c>
      <c r="R17" s="14" t="s">
        <v>39</v>
      </c>
      <c r="S17" s="14" t="s">
        <v>40</v>
      </c>
      <c r="T17" s="14" t="s">
        <v>41</v>
      </c>
      <c r="U17" s="14" t="s">
        <v>42</v>
      </c>
      <c r="V17" s="14" t="s">
        <v>43</v>
      </c>
      <c r="W17" s="14" t="s">
        <v>44</v>
      </c>
      <c r="X17" s="14" t="s">
        <v>45</v>
      </c>
      <c r="Y17" s="54" t="s">
        <v>46</v>
      </c>
      <c r="Z17" s="55"/>
      <c r="AA17" s="56"/>
      <c r="AB17" s="14" t="s">
        <v>47</v>
      </c>
      <c r="AC17" s="54" t="s">
        <v>48</v>
      </c>
      <c r="AD17" s="55"/>
      <c r="AE17" s="56"/>
      <c r="AF17" s="54" t="s">
        <v>49</v>
      </c>
      <c r="AG17" s="56"/>
      <c r="AH17" s="14" t="s">
        <v>50</v>
      </c>
      <c r="AI17" s="14" t="s">
        <v>51</v>
      </c>
      <c r="AJ17" s="54" t="s">
        <v>52</v>
      </c>
      <c r="AK17" s="55"/>
      <c r="AL17" s="55"/>
      <c r="AM17" s="56"/>
      <c r="AN17" s="14" t="s">
        <v>53</v>
      </c>
      <c r="AO17" s="14" t="s">
        <v>54</v>
      </c>
      <c r="AP17" s="14" t="s">
        <v>55</v>
      </c>
      <c r="AQ17" s="14" t="s">
        <v>56</v>
      </c>
    </row>
    <row r="18" spans="3:43" x14ac:dyDescent="0.25">
      <c r="C18" s="15" t="s">
        <v>5</v>
      </c>
      <c r="D18" s="51" t="s">
        <v>6</v>
      </c>
      <c r="E18" s="52"/>
      <c r="F18" s="52"/>
      <c r="G18" s="15" t="s">
        <v>57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51"/>
      <c r="Z18" s="52"/>
      <c r="AA18" s="52"/>
      <c r="AB18" s="15"/>
      <c r="AC18" s="51" t="s">
        <v>58</v>
      </c>
      <c r="AD18" s="52"/>
      <c r="AE18" s="52"/>
      <c r="AF18" s="53">
        <v>0</v>
      </c>
      <c r="AG18" s="52"/>
      <c r="AH18" s="16">
        <v>0</v>
      </c>
      <c r="AI18" s="16">
        <v>0</v>
      </c>
      <c r="AJ18" s="53">
        <v>0</v>
      </c>
      <c r="AK18" s="52"/>
      <c r="AL18" s="52"/>
      <c r="AM18" s="52"/>
      <c r="AN18" s="17">
        <v>475782</v>
      </c>
      <c r="AO18" s="16">
        <v>0</v>
      </c>
      <c r="AP18" s="17">
        <v>475782</v>
      </c>
      <c r="AQ18" s="17">
        <v>-475782</v>
      </c>
    </row>
    <row r="19" spans="3:43" x14ac:dyDescent="0.25">
      <c r="C19" s="15"/>
      <c r="D19" s="51"/>
      <c r="E19" s="52"/>
      <c r="F19" s="52"/>
      <c r="G19" s="15" t="s">
        <v>57</v>
      </c>
      <c r="H19" s="15" t="s">
        <v>59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51"/>
      <c r="Z19" s="52"/>
      <c r="AA19" s="52"/>
      <c r="AB19" s="15"/>
      <c r="AC19" s="51" t="s">
        <v>58</v>
      </c>
      <c r="AD19" s="52"/>
      <c r="AE19" s="52"/>
      <c r="AF19" s="53">
        <v>0</v>
      </c>
      <c r="AG19" s="52"/>
      <c r="AH19" s="16">
        <v>0</v>
      </c>
      <c r="AI19" s="16">
        <v>0</v>
      </c>
      <c r="AJ19" s="53">
        <v>0</v>
      </c>
      <c r="AK19" s="52"/>
      <c r="AL19" s="52"/>
      <c r="AM19" s="52"/>
      <c r="AN19" s="17">
        <v>475782</v>
      </c>
      <c r="AO19" s="16">
        <v>0</v>
      </c>
      <c r="AP19" s="17">
        <v>475782</v>
      </c>
      <c r="AQ19" s="17">
        <v>-475782</v>
      </c>
    </row>
    <row r="20" spans="3:43" x14ac:dyDescent="0.25">
      <c r="C20" s="15"/>
      <c r="D20" s="51"/>
      <c r="E20" s="52"/>
      <c r="F20" s="52"/>
      <c r="G20" s="15" t="s">
        <v>57</v>
      </c>
      <c r="H20" s="15" t="s">
        <v>59</v>
      </c>
      <c r="I20" s="15" t="s">
        <v>60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51"/>
      <c r="Z20" s="52"/>
      <c r="AA20" s="52"/>
      <c r="AB20" s="15"/>
      <c r="AC20" s="51" t="s">
        <v>58</v>
      </c>
      <c r="AD20" s="52"/>
      <c r="AE20" s="52"/>
      <c r="AF20" s="53">
        <v>0</v>
      </c>
      <c r="AG20" s="52"/>
      <c r="AH20" s="16">
        <v>0</v>
      </c>
      <c r="AI20" s="16">
        <v>0</v>
      </c>
      <c r="AJ20" s="53">
        <v>0</v>
      </c>
      <c r="AK20" s="52"/>
      <c r="AL20" s="52"/>
      <c r="AM20" s="52"/>
      <c r="AN20" s="17">
        <v>475782</v>
      </c>
      <c r="AO20" s="16">
        <v>0</v>
      </c>
      <c r="AP20" s="17">
        <v>475782</v>
      </c>
      <c r="AQ20" s="17">
        <v>-475782</v>
      </c>
    </row>
    <row r="21" spans="3:43" x14ac:dyDescent="0.25">
      <c r="C21" s="15"/>
      <c r="D21" s="51"/>
      <c r="E21" s="52"/>
      <c r="F21" s="52"/>
      <c r="G21" s="15" t="s">
        <v>57</v>
      </c>
      <c r="H21" s="15" t="s">
        <v>59</v>
      </c>
      <c r="I21" s="15" t="s">
        <v>60</v>
      </c>
      <c r="J21" s="15" t="s">
        <v>57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51"/>
      <c r="Z21" s="52"/>
      <c r="AA21" s="52"/>
      <c r="AB21" s="15"/>
      <c r="AC21" s="51" t="s">
        <v>61</v>
      </c>
      <c r="AD21" s="52"/>
      <c r="AE21" s="52"/>
      <c r="AF21" s="53">
        <v>0</v>
      </c>
      <c r="AG21" s="52"/>
      <c r="AH21" s="16">
        <v>0</v>
      </c>
      <c r="AI21" s="16">
        <v>0</v>
      </c>
      <c r="AJ21" s="53">
        <v>0</v>
      </c>
      <c r="AK21" s="52"/>
      <c r="AL21" s="52"/>
      <c r="AM21" s="52"/>
      <c r="AN21" s="17">
        <v>475782</v>
      </c>
      <c r="AO21" s="16">
        <v>0</v>
      </c>
      <c r="AP21" s="17">
        <v>475782</v>
      </c>
      <c r="AQ21" s="17">
        <v>-475782</v>
      </c>
    </row>
    <row r="22" spans="3:43" s="28" customFormat="1" x14ac:dyDescent="0.25">
      <c r="C22" s="29"/>
      <c r="D22" s="51"/>
      <c r="E22" s="52"/>
      <c r="F22" s="52"/>
      <c r="G22" s="29" t="s">
        <v>57</v>
      </c>
      <c r="H22" s="29" t="s">
        <v>59</v>
      </c>
      <c r="I22" s="29" t="s">
        <v>60</v>
      </c>
      <c r="J22" s="29" t="s">
        <v>57</v>
      </c>
      <c r="K22" s="29" t="s">
        <v>62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51"/>
      <c r="Z22" s="52"/>
      <c r="AA22" s="52"/>
      <c r="AB22" s="29"/>
      <c r="AC22" s="51" t="s">
        <v>63</v>
      </c>
      <c r="AD22" s="52"/>
      <c r="AE22" s="52"/>
      <c r="AF22" s="53">
        <v>0</v>
      </c>
      <c r="AG22" s="52"/>
      <c r="AH22" s="30">
        <v>0</v>
      </c>
      <c r="AI22" s="30">
        <v>0</v>
      </c>
      <c r="AJ22" s="53">
        <v>0</v>
      </c>
      <c r="AK22" s="52"/>
      <c r="AL22" s="52"/>
      <c r="AM22" s="52"/>
      <c r="AN22" s="31">
        <v>475782</v>
      </c>
      <c r="AO22" s="30">
        <v>0</v>
      </c>
      <c r="AP22" s="31">
        <v>475782</v>
      </c>
      <c r="AQ22" s="31">
        <v>-475782</v>
      </c>
    </row>
    <row r="23" spans="3:43" s="28" customFormat="1" x14ac:dyDescent="0.25">
      <c r="C23" s="29"/>
      <c r="D23" s="51"/>
      <c r="E23" s="52"/>
      <c r="F23" s="52"/>
      <c r="G23" s="29" t="s">
        <v>64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51"/>
      <c r="Z23" s="52"/>
      <c r="AA23" s="52"/>
      <c r="AB23" s="29"/>
      <c r="AC23" s="51" t="s">
        <v>65</v>
      </c>
      <c r="AD23" s="52"/>
      <c r="AE23" s="52"/>
      <c r="AF23" s="57">
        <v>1935320616</v>
      </c>
      <c r="AG23" s="52"/>
      <c r="AH23" s="30">
        <v>0</v>
      </c>
      <c r="AI23" s="31">
        <v>1935320616</v>
      </c>
      <c r="AJ23" s="57">
        <v>546750</v>
      </c>
      <c r="AK23" s="52"/>
      <c r="AL23" s="52"/>
      <c r="AM23" s="52"/>
      <c r="AN23" s="31">
        <v>656850</v>
      </c>
      <c r="AO23" s="30">
        <v>0</v>
      </c>
      <c r="AP23" s="31">
        <v>656850</v>
      </c>
      <c r="AQ23" s="31">
        <v>1934663766</v>
      </c>
    </row>
    <row r="24" spans="3:43" s="28" customFormat="1" x14ac:dyDescent="0.25">
      <c r="C24" s="29"/>
      <c r="D24" s="51"/>
      <c r="E24" s="52"/>
      <c r="F24" s="52"/>
      <c r="G24" s="29" t="s">
        <v>64</v>
      </c>
      <c r="H24" s="29" t="s">
        <v>66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51"/>
      <c r="Z24" s="52"/>
      <c r="AA24" s="52"/>
      <c r="AB24" s="29"/>
      <c r="AC24" s="51" t="s">
        <v>65</v>
      </c>
      <c r="AD24" s="52"/>
      <c r="AE24" s="52"/>
      <c r="AF24" s="57">
        <v>1935320616</v>
      </c>
      <c r="AG24" s="52"/>
      <c r="AH24" s="30">
        <v>0</v>
      </c>
      <c r="AI24" s="31">
        <v>1935320616</v>
      </c>
      <c r="AJ24" s="57">
        <v>546750</v>
      </c>
      <c r="AK24" s="52"/>
      <c r="AL24" s="52"/>
      <c r="AM24" s="52"/>
      <c r="AN24" s="31">
        <v>656850</v>
      </c>
      <c r="AO24" s="30">
        <v>0</v>
      </c>
      <c r="AP24" s="31">
        <v>656850</v>
      </c>
      <c r="AQ24" s="31">
        <v>1934663766</v>
      </c>
    </row>
    <row r="25" spans="3:43" s="28" customFormat="1" x14ac:dyDescent="0.25">
      <c r="C25" s="29"/>
      <c r="D25" s="51"/>
      <c r="E25" s="52"/>
      <c r="F25" s="52"/>
      <c r="G25" s="29" t="s">
        <v>64</v>
      </c>
      <c r="H25" s="29" t="s">
        <v>66</v>
      </c>
      <c r="I25" s="29" t="s">
        <v>67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51"/>
      <c r="Z25" s="52"/>
      <c r="AA25" s="52"/>
      <c r="AB25" s="29"/>
      <c r="AC25" s="51" t="s">
        <v>65</v>
      </c>
      <c r="AD25" s="52"/>
      <c r="AE25" s="52"/>
      <c r="AF25" s="57">
        <v>1935320616</v>
      </c>
      <c r="AG25" s="52"/>
      <c r="AH25" s="30">
        <v>0</v>
      </c>
      <c r="AI25" s="31">
        <v>1935320616</v>
      </c>
      <c r="AJ25" s="57">
        <v>546750</v>
      </c>
      <c r="AK25" s="52"/>
      <c r="AL25" s="52"/>
      <c r="AM25" s="52"/>
      <c r="AN25" s="31">
        <v>656850</v>
      </c>
      <c r="AO25" s="30">
        <v>0</v>
      </c>
      <c r="AP25" s="31">
        <v>656850</v>
      </c>
      <c r="AQ25" s="31">
        <v>1934663766</v>
      </c>
    </row>
    <row r="26" spans="3:43" s="28" customFormat="1" x14ac:dyDescent="0.25">
      <c r="C26" s="29"/>
      <c r="D26" s="51"/>
      <c r="E26" s="52"/>
      <c r="F26" s="52"/>
      <c r="G26" s="29" t="s">
        <v>64</v>
      </c>
      <c r="H26" s="29" t="s">
        <v>66</v>
      </c>
      <c r="I26" s="29" t="s">
        <v>67</v>
      </c>
      <c r="J26" s="29" t="s">
        <v>66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51"/>
      <c r="Z26" s="52"/>
      <c r="AA26" s="52"/>
      <c r="AB26" s="29"/>
      <c r="AC26" s="51" t="s">
        <v>68</v>
      </c>
      <c r="AD26" s="52"/>
      <c r="AE26" s="52"/>
      <c r="AF26" s="57">
        <v>500000000</v>
      </c>
      <c r="AG26" s="52"/>
      <c r="AH26" s="30">
        <v>0</v>
      </c>
      <c r="AI26" s="31">
        <v>500000000</v>
      </c>
      <c r="AJ26" s="57">
        <v>546750</v>
      </c>
      <c r="AK26" s="52"/>
      <c r="AL26" s="52"/>
      <c r="AM26" s="52"/>
      <c r="AN26" s="31">
        <v>656850</v>
      </c>
      <c r="AO26" s="30">
        <v>0</v>
      </c>
      <c r="AP26" s="31">
        <v>656850</v>
      </c>
      <c r="AQ26" s="31">
        <v>499343150</v>
      </c>
    </row>
    <row r="27" spans="3:43" s="28" customFormat="1" x14ac:dyDescent="0.25">
      <c r="C27" s="29"/>
      <c r="D27" s="51"/>
      <c r="E27" s="52"/>
      <c r="F27" s="52"/>
      <c r="G27" s="29" t="s">
        <v>64</v>
      </c>
      <c r="H27" s="29" t="s">
        <v>66</v>
      </c>
      <c r="I27" s="29" t="s">
        <v>67</v>
      </c>
      <c r="J27" s="29" t="s">
        <v>66</v>
      </c>
      <c r="K27" s="29" t="s">
        <v>69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51"/>
      <c r="Z27" s="52"/>
      <c r="AA27" s="52"/>
      <c r="AB27" s="29"/>
      <c r="AC27" s="51" t="s">
        <v>70</v>
      </c>
      <c r="AD27" s="52"/>
      <c r="AE27" s="52"/>
      <c r="AF27" s="57">
        <v>500000000</v>
      </c>
      <c r="AG27" s="52"/>
      <c r="AH27" s="30">
        <v>0</v>
      </c>
      <c r="AI27" s="31">
        <v>500000000</v>
      </c>
      <c r="AJ27" s="57">
        <v>546750</v>
      </c>
      <c r="AK27" s="52"/>
      <c r="AL27" s="52"/>
      <c r="AM27" s="52"/>
      <c r="AN27" s="31">
        <v>656850</v>
      </c>
      <c r="AO27" s="30">
        <v>0</v>
      </c>
      <c r="AP27" s="31">
        <v>656850</v>
      </c>
      <c r="AQ27" s="31">
        <v>499343150</v>
      </c>
    </row>
    <row r="28" spans="3:43" s="28" customFormat="1" x14ac:dyDescent="0.25">
      <c r="C28" s="29"/>
      <c r="D28" s="51"/>
      <c r="E28" s="52"/>
      <c r="F28" s="52"/>
      <c r="G28" s="29" t="s">
        <v>64</v>
      </c>
      <c r="H28" s="29" t="s">
        <v>66</v>
      </c>
      <c r="I28" s="29" t="s">
        <v>67</v>
      </c>
      <c r="J28" s="29" t="s">
        <v>66</v>
      </c>
      <c r="K28" s="29" t="s">
        <v>69</v>
      </c>
      <c r="L28" s="29" t="s">
        <v>71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51"/>
      <c r="Z28" s="52"/>
      <c r="AA28" s="52"/>
      <c r="AB28" s="29"/>
      <c r="AC28" s="51" t="s">
        <v>72</v>
      </c>
      <c r="AD28" s="52"/>
      <c r="AE28" s="52"/>
      <c r="AF28" s="57">
        <v>500000000</v>
      </c>
      <c r="AG28" s="52"/>
      <c r="AH28" s="30">
        <v>0</v>
      </c>
      <c r="AI28" s="31">
        <v>500000000</v>
      </c>
      <c r="AJ28" s="57">
        <v>546750</v>
      </c>
      <c r="AK28" s="52"/>
      <c r="AL28" s="52"/>
      <c r="AM28" s="52"/>
      <c r="AN28" s="31">
        <v>656850</v>
      </c>
      <c r="AO28" s="30">
        <v>0</v>
      </c>
      <c r="AP28" s="31">
        <v>656850</v>
      </c>
      <c r="AQ28" s="31">
        <v>499343150</v>
      </c>
    </row>
    <row r="29" spans="3:43" s="28" customFormat="1" x14ac:dyDescent="0.25">
      <c r="C29" s="29"/>
      <c r="D29" s="51"/>
      <c r="E29" s="52"/>
      <c r="F29" s="52"/>
      <c r="G29" s="29" t="s">
        <v>64</v>
      </c>
      <c r="H29" s="29" t="s">
        <v>66</v>
      </c>
      <c r="I29" s="29" t="s">
        <v>67</v>
      </c>
      <c r="J29" s="29" t="s">
        <v>57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51"/>
      <c r="Z29" s="52"/>
      <c r="AA29" s="52"/>
      <c r="AB29" s="29"/>
      <c r="AC29" s="51" t="s">
        <v>61</v>
      </c>
      <c r="AD29" s="52"/>
      <c r="AE29" s="52"/>
      <c r="AF29" s="57">
        <v>1435320616</v>
      </c>
      <c r="AG29" s="52"/>
      <c r="AH29" s="30">
        <v>0</v>
      </c>
      <c r="AI29" s="31">
        <v>1435320616</v>
      </c>
      <c r="AJ29" s="53">
        <v>0</v>
      </c>
      <c r="AK29" s="52"/>
      <c r="AL29" s="52"/>
      <c r="AM29" s="52"/>
      <c r="AN29" s="30">
        <v>0</v>
      </c>
      <c r="AO29" s="30">
        <v>0</v>
      </c>
      <c r="AP29" s="30">
        <v>0</v>
      </c>
      <c r="AQ29" s="31">
        <v>1435320616</v>
      </c>
    </row>
    <row r="30" spans="3:43" s="28" customFormat="1" ht="27" customHeight="1" x14ac:dyDescent="0.25">
      <c r="C30" s="29"/>
      <c r="D30" s="51"/>
      <c r="E30" s="52"/>
      <c r="F30" s="52"/>
      <c r="G30" s="29" t="s">
        <v>64</v>
      </c>
      <c r="H30" s="29" t="s">
        <v>66</v>
      </c>
      <c r="I30" s="29" t="s">
        <v>67</v>
      </c>
      <c r="J30" s="29" t="s">
        <v>57</v>
      </c>
      <c r="K30" s="29" t="s">
        <v>69</v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51"/>
      <c r="Z30" s="52"/>
      <c r="AA30" s="52"/>
      <c r="AB30" s="29"/>
      <c r="AC30" s="51" t="s">
        <v>73</v>
      </c>
      <c r="AD30" s="52"/>
      <c r="AE30" s="52"/>
      <c r="AF30" s="57">
        <v>1435320616</v>
      </c>
      <c r="AG30" s="52"/>
      <c r="AH30" s="30">
        <v>0</v>
      </c>
      <c r="AI30" s="31">
        <v>1435320616</v>
      </c>
      <c r="AJ30" s="53">
        <v>0</v>
      </c>
      <c r="AK30" s="52"/>
      <c r="AL30" s="52"/>
      <c r="AM30" s="52"/>
      <c r="AN30" s="30">
        <v>0</v>
      </c>
      <c r="AO30" s="30">
        <v>0</v>
      </c>
      <c r="AP30" s="30">
        <v>0</v>
      </c>
      <c r="AQ30" s="31">
        <v>1435320616</v>
      </c>
    </row>
    <row r="31" spans="3:43" ht="0" hidden="1" customHeight="1" x14ac:dyDescent="0.25"/>
    <row r="32" spans="3:43" s="6" customFormat="1" ht="0" hidden="1" customHeight="1" x14ac:dyDescent="0.25"/>
    <row r="33" spans="1:49" s="6" customFormat="1" ht="16.5" hidden="1" customHeight="1" x14ac:dyDescent="0.25"/>
    <row r="34" spans="1:49" ht="65.25" customHeight="1" x14ac:dyDescent="0.25">
      <c r="AF34" s="41"/>
    </row>
    <row r="35" spans="1:49" s="25" customFormat="1" ht="16.5" x14ac:dyDescent="0.25">
      <c r="A35" s="18" t="s">
        <v>74</v>
      </c>
      <c r="B35" s="19"/>
      <c r="C35" s="19"/>
      <c r="D35" s="18"/>
      <c r="E35" s="18"/>
      <c r="F35" s="20"/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3"/>
      <c r="T35" s="18" t="s">
        <v>75</v>
      </c>
      <c r="U35" s="22"/>
      <c r="V35" s="22"/>
      <c r="W35" s="22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L35" s="24"/>
      <c r="AM35" s="24"/>
      <c r="AN35" s="24"/>
      <c r="AO35" s="24"/>
      <c r="AP35" s="24"/>
      <c r="AQ35" s="24"/>
      <c r="AR35" s="26"/>
      <c r="AS35" s="27"/>
      <c r="AT35" s="26"/>
      <c r="AU35" s="26"/>
      <c r="AV35" s="26"/>
      <c r="AW35" s="26"/>
    </row>
    <row r="36" spans="1:49" s="25" customFormat="1" ht="13.5" customHeight="1" x14ac:dyDescent="0.25">
      <c r="A36" s="18" t="s">
        <v>76</v>
      </c>
      <c r="B36" s="19"/>
      <c r="C36" s="19"/>
      <c r="D36" s="18"/>
      <c r="E36" s="18"/>
      <c r="F36" s="20"/>
      <c r="G36" s="21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18" t="s">
        <v>77</v>
      </c>
      <c r="U36" s="22"/>
      <c r="V36" s="22"/>
      <c r="W36" s="22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L36" s="24"/>
      <c r="AM36" s="24"/>
      <c r="AN36" s="24"/>
      <c r="AO36" s="24"/>
      <c r="AP36" s="24"/>
      <c r="AQ36" s="24"/>
      <c r="AR36" s="26"/>
      <c r="AS36" s="26"/>
      <c r="AT36" s="26"/>
      <c r="AU36" s="26"/>
      <c r="AV36" s="26"/>
      <c r="AW36" s="26"/>
    </row>
  </sheetData>
  <mergeCells count="106">
    <mergeCell ref="D30:F30"/>
    <mergeCell ref="Y30:AA30"/>
    <mergeCell ref="AC30:AE30"/>
    <mergeCell ref="AF30:AG30"/>
    <mergeCell ref="AJ30:AM30"/>
    <mergeCell ref="D29:F29"/>
    <mergeCell ref="Y29:AA29"/>
    <mergeCell ref="AC29:AE29"/>
    <mergeCell ref="AF29:AG29"/>
    <mergeCell ref="AJ29:AM29"/>
    <mergeCell ref="D28:F28"/>
    <mergeCell ref="Y28:AA28"/>
    <mergeCell ref="AC28:AE28"/>
    <mergeCell ref="AF28:AG28"/>
    <mergeCell ref="AJ28:AM28"/>
    <mergeCell ref="D27:F27"/>
    <mergeCell ref="Y27:AA27"/>
    <mergeCell ref="AC27:AE27"/>
    <mergeCell ref="AF27:AG27"/>
    <mergeCell ref="AJ27:AM27"/>
    <mergeCell ref="D26:F26"/>
    <mergeCell ref="Y26:AA26"/>
    <mergeCell ref="AC26:AE26"/>
    <mergeCell ref="AF26:AG26"/>
    <mergeCell ref="AJ26:AM26"/>
    <mergeCell ref="D25:F25"/>
    <mergeCell ref="Y25:AA25"/>
    <mergeCell ref="AC25:AE25"/>
    <mergeCell ref="AF25:AG25"/>
    <mergeCell ref="AJ25:AM25"/>
    <mergeCell ref="D24:F24"/>
    <mergeCell ref="Y24:AA24"/>
    <mergeCell ref="AC24:AE24"/>
    <mergeCell ref="AF24:AG24"/>
    <mergeCell ref="AJ24:AM24"/>
    <mergeCell ref="D23:F23"/>
    <mergeCell ref="Y23:AA23"/>
    <mergeCell ref="AC23:AE23"/>
    <mergeCell ref="AF23:AG23"/>
    <mergeCell ref="AJ23:AM23"/>
    <mergeCell ref="D22:F22"/>
    <mergeCell ref="Y22:AA22"/>
    <mergeCell ref="AC22:AE22"/>
    <mergeCell ref="AF22:AG22"/>
    <mergeCell ref="AJ22:AM22"/>
    <mergeCell ref="D21:F21"/>
    <mergeCell ref="Y21:AA21"/>
    <mergeCell ref="AC21:AE21"/>
    <mergeCell ref="AF21:AG21"/>
    <mergeCell ref="AJ21:AM21"/>
    <mergeCell ref="D20:F20"/>
    <mergeCell ref="Y20:AA20"/>
    <mergeCell ref="AC20:AE20"/>
    <mergeCell ref="AF20:AG20"/>
    <mergeCell ref="AJ20:AM20"/>
    <mergeCell ref="D19:F19"/>
    <mergeCell ref="Y19:AA19"/>
    <mergeCell ref="AC19:AE19"/>
    <mergeCell ref="AF19:AG19"/>
    <mergeCell ref="AJ19:AM19"/>
    <mergeCell ref="D18:F18"/>
    <mergeCell ref="Y18:AA18"/>
    <mergeCell ref="AC18:AE18"/>
    <mergeCell ref="AF18:AG18"/>
    <mergeCell ref="AJ18:AM18"/>
    <mergeCell ref="D17:F17"/>
    <mergeCell ref="Y17:AA17"/>
    <mergeCell ref="AC17:AE17"/>
    <mergeCell ref="AF17:AG17"/>
    <mergeCell ref="AJ17:AM17"/>
    <mergeCell ref="D16:F16"/>
    <mergeCell ref="Y16:AA16"/>
    <mergeCell ref="AC16:AE16"/>
    <mergeCell ref="AF16:AG16"/>
    <mergeCell ref="AJ16:AM16"/>
    <mergeCell ref="C13:J13"/>
    <mergeCell ref="K13:AQ13"/>
    <mergeCell ref="C14:J14"/>
    <mergeCell ref="K14:AP14"/>
    <mergeCell ref="C15:J15"/>
    <mergeCell ref="K15:N15"/>
    <mergeCell ref="R15:W15"/>
    <mergeCell ref="X15:AE15"/>
    <mergeCell ref="AF15:AI15"/>
    <mergeCell ref="AJ15:AM15"/>
    <mergeCell ref="AJ11:AM11"/>
    <mergeCell ref="C12:J12"/>
    <mergeCell ref="K12:N12"/>
    <mergeCell ref="R12:W12"/>
    <mergeCell ref="X12:AE12"/>
    <mergeCell ref="AF12:AM12"/>
    <mergeCell ref="C11:J11"/>
    <mergeCell ref="K11:N11"/>
    <mergeCell ref="R11:W11"/>
    <mergeCell ref="X11:AE11"/>
    <mergeCell ref="AF11:AI11"/>
    <mergeCell ref="F1:Y7"/>
    <mergeCell ref="B2:D8"/>
    <mergeCell ref="AA2:AC2"/>
    <mergeCell ref="AE2:AF2"/>
    <mergeCell ref="AG2:AK2"/>
    <mergeCell ref="AA4:AC4"/>
    <mergeCell ref="AE4:AF4"/>
    <mergeCell ref="AG4:AK4"/>
    <mergeCell ref="AA5:AC5"/>
    <mergeCell ref="AE5:AJ5"/>
  </mergeCells>
  <pageMargins left="0.86614173228346503" right="3.9370078740157501E-2" top="0.78740157480314998" bottom="0.74678346456692901" header="0.78740157480314998" footer="0.39370078740157499"/>
  <pageSetup orientation="landscape" horizontalDpi="300" verticalDpi="300" r:id="rId1"/>
  <headerFooter alignWithMargins="0">
    <oddFooter>&amp;R&amp;"Arial,Regular"&amp;8&amp;P 
&amp;"-,Regular"de 
&amp;"-,Regular"&amp;N 
&amp;"-,Regular"Página</oddFooter>
  </headerFooter>
  <ignoredErrors>
    <ignoredError sqref="G18:L3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showGridLines="0" zoomScaleNormal="100" workbookViewId="0">
      <selection activeCell="H6" sqref="H6"/>
    </sheetView>
  </sheetViews>
  <sheetFormatPr baseColWidth="10" defaultColWidth="43.7109375" defaultRowHeight="15" customHeight="1" x14ac:dyDescent="0.25"/>
  <cols>
    <col min="1" max="1" width="24" style="13" customWidth="1"/>
    <col min="2" max="4" width="12.7109375" style="13" customWidth="1"/>
    <col min="5" max="5" width="12.140625" style="32" customWidth="1"/>
    <col min="6" max="6" width="27" style="32" customWidth="1"/>
    <col min="7" max="16384" width="43.7109375" style="32"/>
  </cols>
  <sheetData>
    <row r="1" spans="1:7" ht="15" customHeight="1" x14ac:dyDescent="0.25">
      <c r="A1" s="12" t="s">
        <v>11</v>
      </c>
      <c r="B1" s="12" t="s">
        <v>11</v>
      </c>
      <c r="C1" s="12" t="s">
        <v>11</v>
      </c>
      <c r="D1" s="12" t="s">
        <v>11</v>
      </c>
    </row>
    <row r="2" spans="1:7" s="33" customFormat="1" ht="40.5" x14ac:dyDescent="0.25">
      <c r="A2" s="38" t="s">
        <v>48</v>
      </c>
      <c r="B2" s="38" t="s">
        <v>49</v>
      </c>
      <c r="C2" s="39" t="s">
        <v>53</v>
      </c>
      <c r="D2" s="39" t="s">
        <v>56</v>
      </c>
      <c r="E2" s="39" t="s">
        <v>78</v>
      </c>
    </row>
    <row r="3" spans="1:7" ht="15" customHeight="1" x14ac:dyDescent="0.25">
      <c r="A3" s="34" t="s">
        <v>72</v>
      </c>
      <c r="B3" s="36">
        <v>500000000</v>
      </c>
      <c r="C3" s="35">
        <v>656850</v>
      </c>
      <c r="D3" s="35">
        <v>499343150</v>
      </c>
      <c r="E3" s="40">
        <f>+C3/B3</f>
        <v>1.3136999999999999E-3</v>
      </c>
    </row>
    <row r="4" spans="1:7" ht="15" customHeight="1" x14ac:dyDescent="0.25">
      <c r="A4" s="34" t="s">
        <v>73</v>
      </c>
      <c r="B4" s="36">
        <v>1435320616</v>
      </c>
      <c r="C4" s="37">
        <v>0</v>
      </c>
      <c r="D4" s="35">
        <v>1435320616</v>
      </c>
      <c r="E4" s="40">
        <f>+C4/B4</f>
        <v>0</v>
      </c>
    </row>
    <row r="6" spans="1:7" ht="355.5" customHeight="1" x14ac:dyDescent="0.25">
      <c r="G6" s="59" t="s">
        <v>80</v>
      </c>
    </row>
    <row r="7" spans="1:7" ht="14.25" customHeight="1" x14ac:dyDescent="0.25">
      <c r="G7" s="59"/>
    </row>
    <row r="8" spans="1:7" ht="13.5" x14ac:dyDescent="0.25">
      <c r="A8" s="32"/>
      <c r="B8" s="32"/>
      <c r="C8" s="32"/>
      <c r="D8" s="32"/>
      <c r="G8" s="59"/>
    </row>
    <row r="9" spans="1:7" ht="71.25" customHeight="1" x14ac:dyDescent="0.25">
      <c r="A9" s="58" t="s">
        <v>79</v>
      </c>
      <c r="B9" s="58"/>
      <c r="C9" s="58"/>
      <c r="D9" s="58"/>
      <c r="E9" s="58"/>
    </row>
  </sheetData>
  <mergeCells count="2">
    <mergeCell ref="A9:E9"/>
    <mergeCell ref="G6:G8"/>
  </mergeCells>
  <pageMargins left="0.86614173228346503" right="3.9370078740157501E-2" top="0.78740157480314998" bottom="0.74678346456692901" header="0.78740157480314998" footer="0.39370078740157499"/>
  <pageSetup orientation="landscape" horizontalDpi="300" verticalDpi="300" r:id="rId1"/>
  <headerFooter alignWithMargins="0">
    <oddFooter>&amp;R&amp;"Arial,Regular"&amp;8&amp;P 
&amp;"-,Regular"de 
&amp;"-,Regular"&amp;N 
&amp;"-,Regular"Página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REP_ING031_InformeEjecucionPres</vt:lpstr>
      <vt:lpstr>grafica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Martha  Gomez</cp:lastModifiedBy>
  <dcterms:created xsi:type="dcterms:W3CDTF">2024-04-09T17:31:23Z</dcterms:created>
  <dcterms:modified xsi:type="dcterms:W3CDTF">2024-04-24T20:41:47Z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