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urcia\OneDrive - INCI\INCI\MANTENIMIENTO\2025\"/>
    </mc:Choice>
  </mc:AlternateContent>
  <xr:revisionPtr revIDLastSave="8" documentId="13_ncr:1_{B6F20631-2474-4AD7-9417-604EDFB90D92}" xr6:coauthVersionLast="47" xr6:coauthVersionMax="47" xr10:uidLastSave="{B8682473-8407-47EF-9AFA-D43AC30E5B16}"/>
  <bookViews>
    <workbookView xWindow="0" yWindow="0" windowWidth="24000" windowHeight="9525" firstSheet="2" activeTab="2" xr2:uid="{00000000-000D-0000-FFFF-FFFF00000000}"/>
  </bookViews>
  <sheets>
    <sheet name="PMTI-2022" sheetId="1" state="hidden" r:id="rId1"/>
    <sheet name="TD" sheetId="10" r:id="rId2"/>
    <sheet name="PLAN DE MANTENIMIENTO" sheetId="8" r:id="rId3"/>
    <sheet name="Seguimiento" sheetId="4" state="hidden" r:id="rId4"/>
  </sheets>
  <definedNames>
    <definedName name="_xlnm.Print_Titles" localSheetId="0">'PMTI-2022'!$5:$6</definedName>
    <definedName name="Z_1B0A8269_B846_4A30_8C22_0B50DAFF8324_.wvu.Cols" localSheetId="0" hidden="1">'PMTI-2022'!#REF!</definedName>
    <definedName name="Z_1B0A8269_B846_4A30_8C22_0B50DAFF8324_.wvu.PrintTitles" localSheetId="0" hidden="1">'PMTI-2022'!$5:$6</definedName>
    <definedName name="Z_5428B62C_09CD_49E0_B478_B9F433F52014_.wvu.Cols" localSheetId="0" hidden="1">'PMTI-2022'!#REF!</definedName>
    <definedName name="Z_5428B62C_09CD_49E0_B478_B9F433F52014_.wvu.PrintTitles" localSheetId="0" hidden="1">'PMTI-2022'!$5:$6</definedName>
    <definedName name="Z_EAC8D0D5_3E1C_48D8_A27F_1D116480F398_.wvu.Cols" localSheetId="0" hidden="1">'PMTI-2022'!#REF!</definedName>
    <definedName name="Z_EAC8D0D5_3E1C_48D8_A27F_1D116480F398_.wvu.PrintTitles" localSheetId="0" hidden="1">'PMTI-2022'!$5:$6</definedName>
    <definedName name="Z_FD04DC04_2D13_4372_A36A_8C1BCECC9AC2_.wvu.Cols" localSheetId="0" hidden="1">'PMTI-2022'!#REF!</definedName>
    <definedName name="Z_FD04DC04_2D13_4372_A36A_8C1BCECC9AC2_.wvu.PrintTitles" localSheetId="0" hidden="1">'PMTI-2022'!$5:$6</definedName>
  </definedNames>
  <calcPr calcId="191028"/>
  <pivotCaches>
    <pivotCache cacheId="4431" r:id="rId5"/>
    <pivotCache cacheId="443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8" l="1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</calcChain>
</file>

<file path=xl/sharedStrings.xml><?xml version="1.0" encoding="utf-8"?>
<sst xmlns="http://schemas.openxmlformats.org/spreadsheetml/2006/main" count="196" uniqueCount="95">
  <si>
    <t>PLAN DE MANTENIMIENTO DE SERVICIOS TECNOLOGICOS- INCI 2022</t>
  </si>
  <si>
    <t>PROCESO INFORMATICA Y TECNOLOGÍA</t>
  </si>
  <si>
    <t>Objetivo: Implementar las acciones mantenimiento y/o soporte tecnico a los equipos, sistemas de informacion, seguridad informatica y red de datos de la entidad.</t>
  </si>
  <si>
    <t>Fecha de elaboración: Enero 25 2022</t>
  </si>
  <si>
    <t>COMPONENTE</t>
  </si>
  <si>
    <t>ACTIVIDADES</t>
  </si>
  <si>
    <t>RESPONSABLE</t>
  </si>
  <si>
    <t>% de Peso Programado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</si>
  <si>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</si>
  <si>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</si>
  <si>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</si>
  <si>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</si>
  <si>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</si>
  <si>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</si>
  <si>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</si>
  <si>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</si>
  <si>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</si>
  <si>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</si>
  <si>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</si>
  <si>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</si>
  <si>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</si>
  <si>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Planeación de Mantenimiento de Servicios Tecnologicos:
</t>
    </r>
    <r>
      <rPr>
        <sz val="14"/>
        <color indexed="62"/>
        <rFont val="Arial"/>
        <family val="2"/>
      </rPr>
      <t>Planear los mantenimientos y/o soportes tecnicos a los equipos, sistemas de informacion, seguridad informatica y red de datos de la entidad</t>
    </r>
    <r>
      <rPr>
        <b/>
        <sz val="14"/>
        <color indexed="62"/>
        <rFont val="Arial"/>
        <family val="2"/>
      </rPr>
      <t>.</t>
    </r>
  </si>
  <si>
    <t xml:space="preserve">Realizar proceso contractual para Mantenimiento  de equipos de redes WI-FI AP, Switch Core y Borde, controladoras  relacionadas, actualización, implementaciones y configuraciones </t>
  </si>
  <si>
    <t>Proceso Informática y Tecnología
Helbert Castillo</t>
  </si>
  <si>
    <t>Celebracion del contrato</t>
  </si>
  <si>
    <t>Realizar proceso contractual para mantenimiento MV y actualización SERVERCENTER</t>
  </si>
  <si>
    <t>Realizar proceso contractual para Soporte de Directorio activo</t>
  </si>
  <si>
    <t>Realizar proceso contractual para Soporte de Firewall</t>
  </si>
  <si>
    <t>Realizar proceso contractual mantenimiento correctivo y preventivo de Impresoras, scanner y otros dispositivos de informática</t>
  </si>
  <si>
    <t>Proceso Informática y Tecnología
Antonio Betancourt</t>
  </si>
  <si>
    <t>Realizar proceso contractual Licencias Antivirus</t>
  </si>
  <si>
    <t>Realizar proceso contractual Licencias Adobe Acrobat</t>
  </si>
  <si>
    <t xml:space="preserve">Realizar proceso contractual Mantenimiento servidor y actualización sistema telefónico IP - Elastix. </t>
  </si>
  <si>
    <t>Realizar proceso contractual Licencias Microsoft Office 365</t>
  </si>
  <si>
    <t>Proceso Informática y Tecnología
Carlos Supanteve</t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</si>
  <si>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</si>
  <si>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Seguimiento ejecución mantenimiento correctivo y preventivo de Impresoras, scanner y otros dispositivos de informática</t>
  </si>
  <si>
    <t>Informes Supervición y Actas de pago</t>
  </si>
  <si>
    <t>Seguimiento ejecución Licencias Antivirus</t>
  </si>
  <si>
    <t>Seguimiento ejecución Licencias Adobe Acrobat</t>
  </si>
  <si>
    <t>Seguimiento ejecución Licencias Microsoft Office 365</t>
  </si>
  <si>
    <t xml:space="preserve">Seguimiento ejecución Mantenimiento servidor y actualización sistema telefónico IP - Elastix. </t>
  </si>
  <si>
    <t xml:space="preserve">Seguimiento ejecución para Mantenimiento  de equipos de redes WI-FI AP, Switch Core y Borde, controladoras  relacionadas, actualización, implementaciones y configuraciones </t>
  </si>
  <si>
    <t>Seguimiento ejecución para mantenimiento MV y actualización SERVERCENTER</t>
  </si>
  <si>
    <t>Seguimiento ejecución para Soporte de Directorio activo</t>
  </si>
  <si>
    <t>Seguimiento ejecución para Soporte de Firewall</t>
  </si>
  <si>
    <t>Cuenta de Actividades</t>
  </si>
  <si>
    <t>Etiquetas de columna</t>
  </si>
  <si>
    <t>Etiquetas de fila</t>
  </si>
  <si>
    <t>SI</t>
  </si>
  <si>
    <t>NO</t>
  </si>
  <si>
    <t>Total general</t>
  </si>
  <si>
    <t>1. Diagnóstico de la infraestructura tecnológica de la entidad</t>
  </si>
  <si>
    <t>2. Revisión y análisis del estado actual de la infraestructura TI</t>
  </si>
  <si>
    <t>3.1. Mantenimiento de equipos de redes WI-FI AP, Switch Core y Borde, controladoras  relacionadas, actualización, implementaciones y configuraciones</t>
  </si>
  <si>
    <t>3.10. Licencias Microsoft Office 365</t>
  </si>
  <si>
    <t>3.11 Adecuación, manteniento y certificación de los puntos de red de datos y corriente</t>
  </si>
  <si>
    <t>3.2. Mantenimiento Maquinas Virtuales y actualización SERVERCENTER</t>
  </si>
  <si>
    <t>3.3. Soporte de Directorio activo</t>
  </si>
  <si>
    <t>3.4. Soporte de Firewall</t>
  </si>
  <si>
    <t xml:space="preserve">3.5. Mantenimiento correctivo y preventivo de los equipos de escritorio (torre), equipos All in One (todo en uno), equipos portátiles, servidores y UPS </t>
  </si>
  <si>
    <t>3.6. Mantenimiento correctivo y preventivo de Impresoras, scanner y otros dispositivos de informática y adquisición de bolsa de repuestos para impresoras, scanner y otros dispositivos de informática</t>
  </si>
  <si>
    <t>3.7. Licencias Antivirus</t>
  </si>
  <si>
    <t>3.8. Licencias Suite Adobe</t>
  </si>
  <si>
    <t>3.9. Mantenimiento servidor y actualización sistema telefónico IP - Elastix</t>
  </si>
  <si>
    <t>4.1. Seguimiento contrato de Maquinas Virtuales y actualización SERVERCENTER</t>
  </si>
  <si>
    <t>4.2. Seguimiento contrato de Directorio activo</t>
  </si>
  <si>
    <t>4.3. Seguimiento contrato de Firewall</t>
  </si>
  <si>
    <t>4.4. Seguimiento contrato de Mantenimiento de equipos de redes WI-FI AP, Switch Core y Borde, controladoras  relacionadas, actualización, implementaciones y configuraciones</t>
  </si>
  <si>
    <t>4.5. Seguimiento al contrato de Mantenimiento correctivo y preventivo de Impresoras, scanner y otros dispositivos de informática y adquisición de bolsa de repuestos para impresoras, scanner y otros dispositivos de informática</t>
  </si>
  <si>
    <t>4.6. Seguimiento contrato de Mantenimiento servidor y actualización sistema telefónico IP - Elastix</t>
  </si>
  <si>
    <t>5. Documentación de lecciones aprendidas</t>
  </si>
  <si>
    <t>CUMPLIO?</t>
  </si>
  <si>
    <t>PORCENTAJE DE CUMPLIMIENTO</t>
  </si>
  <si>
    <t>CRONOGRAMA PLAN DE MANTENIMIENTO DE LAS TECNOLOGÍAS DE LA INFORMACIÓN  2025</t>
  </si>
  <si>
    <t>CUMPLIMIENTO</t>
  </si>
  <si>
    <t>Generales</t>
  </si>
  <si>
    <t>Actividades</t>
  </si>
  <si>
    <t>3. Procesos contractuales</t>
  </si>
  <si>
    <t>4. Seguimiento al proceso Contractual</t>
  </si>
  <si>
    <t>I Trimestre</t>
  </si>
  <si>
    <t>II Trimestre</t>
  </si>
  <si>
    <t>III Trimestre</t>
  </si>
  <si>
    <t>IV Trimestre</t>
  </si>
  <si>
    <t>Debido que no se cuenta con el profesional del área del soporte, no se ha avanzado en este componente.</t>
  </si>
  <si>
    <t>Este item depende del Anterior</t>
  </si>
  <si>
    <t>3.2. Mantenimiento MV y actualización SERVERCENTER</t>
  </si>
  <si>
    <t>3.5. Mantenimiento correctivo y preventivo de Impresoras, Escaner, Equipos de computo y otros dispositivos de informática junto con bolsa de repuesto</t>
  </si>
  <si>
    <t>3.6. Licencias Antivirus</t>
  </si>
  <si>
    <t>3.7. Licencias Suite Adobe</t>
  </si>
  <si>
    <t>3.8. Mantenimiento servidor y actualización sistema telefónico IP - Elastix</t>
  </si>
  <si>
    <t>3.9. Licencias Microsoft Office 365</t>
  </si>
  <si>
    <t>4.1. Seguimiento contrato de MV y actualización SERVERCENTER</t>
  </si>
  <si>
    <t>4.4. Seguimiento contrato de Mantenimiento correctivo y preventivo de Impresoras, Escaner, Equipos de computo y otros dispositivos de informática junto con bolsa de repuesto</t>
  </si>
  <si>
    <t>4.5. Seguimiento contrato de Mantenimiento servidor y actualización sistema telefónico IP - Elastix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</si>
</sst>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0"/>
      <color theme="9" tint="0.39997558519241921"/>
      <name val="Arial"/>
      <family val="2"/>
    </font>
    <font>
      <sz val="10"/>
      <color theme="9" tint="-0.249977111117893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mediumGray"/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5328A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 wrapText="1"/>
    </xf>
    <xf numFmtId="9" fontId="3" fillId="0" borderId="15" xfId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9" fontId="3" fillId="0" borderId="24" xfId="1" applyFont="1" applyBorder="1" applyAlignment="1">
      <alignment horizontal="center" vertical="center" wrapText="1"/>
    </xf>
    <xf numFmtId="0" fontId="3" fillId="0" borderId="0" xfId="0" applyFont="1" applyAlignment="1">
      <alignment vertical="center" textRotation="90" wrapText="1"/>
    </xf>
    <xf numFmtId="9" fontId="3" fillId="0" borderId="18" xfId="0" applyNumberFormat="1" applyFont="1" applyBorder="1" applyAlignment="1">
      <alignment horizontal="center" vertical="center" textRotation="90" wrapText="1"/>
    </xf>
    <xf numFmtId="9" fontId="3" fillId="0" borderId="3" xfId="1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28" xfId="0" applyNumberFormat="1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left" vertical="center" wrapText="1"/>
    </xf>
    <xf numFmtId="9" fontId="3" fillId="0" borderId="36" xfId="1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9" fontId="3" fillId="0" borderId="37" xfId="0" applyNumberFormat="1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9" fontId="3" fillId="4" borderId="16" xfId="0" applyNumberFormat="1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9" fontId="3" fillId="0" borderId="33" xfId="0" applyNumberFormat="1" applyFont="1" applyBorder="1" applyAlignment="1">
      <alignment horizontal="center" vertical="center" textRotation="90" wrapText="1"/>
    </xf>
    <xf numFmtId="0" fontId="3" fillId="4" borderId="31" xfId="0" applyFont="1" applyFill="1" applyBorder="1" applyAlignment="1">
      <alignment horizontal="center" vertical="center" wrapText="1"/>
    </xf>
    <xf numFmtId="9" fontId="3" fillId="4" borderId="33" xfId="0" applyNumberFormat="1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wrapText="1"/>
    </xf>
    <xf numFmtId="9" fontId="3" fillId="5" borderId="28" xfId="0" applyNumberFormat="1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9" fontId="3" fillId="4" borderId="45" xfId="0" applyNumberFormat="1" applyFont="1" applyFill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9" fontId="3" fillId="0" borderId="47" xfId="0" applyNumberFormat="1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wrapText="1"/>
    </xf>
    <xf numFmtId="9" fontId="3" fillId="4" borderId="49" xfId="0" applyNumberFormat="1" applyFont="1" applyFill="1" applyBorder="1" applyAlignment="1">
      <alignment horizontal="center" vertical="center" textRotation="90" wrapText="1"/>
    </xf>
    <xf numFmtId="9" fontId="3" fillId="0" borderId="31" xfId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9" fontId="3" fillId="4" borderId="10" xfId="0" applyNumberFormat="1" applyFont="1" applyFill="1" applyBorder="1" applyAlignment="1">
      <alignment horizontal="center" vertical="center" textRotation="90" wrapText="1"/>
    </xf>
    <xf numFmtId="0" fontId="3" fillId="0" borderId="5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9" fontId="3" fillId="4" borderId="46" xfId="0" applyNumberFormat="1" applyFont="1" applyFill="1" applyBorder="1" applyAlignment="1">
      <alignment horizontal="center" vertical="center" textRotation="90" wrapText="1"/>
    </xf>
    <xf numFmtId="9" fontId="3" fillId="4" borderId="34" xfId="0" applyNumberFormat="1" applyFont="1" applyFill="1" applyBorder="1" applyAlignment="1">
      <alignment horizontal="center" vertical="center" textRotation="90" wrapText="1"/>
    </xf>
    <xf numFmtId="9" fontId="3" fillId="4" borderId="18" xfId="0" applyNumberFormat="1" applyFont="1" applyFill="1" applyBorder="1" applyAlignment="1">
      <alignment horizontal="center" vertical="center" textRotation="90" wrapText="1"/>
    </xf>
    <xf numFmtId="9" fontId="3" fillId="4" borderId="51" xfId="0" applyNumberFormat="1" applyFont="1" applyFill="1" applyBorder="1" applyAlignment="1">
      <alignment horizontal="center" vertical="center" textRotation="90" wrapText="1"/>
    </xf>
    <xf numFmtId="9" fontId="3" fillId="4" borderId="29" xfId="0" applyNumberFormat="1" applyFont="1" applyFill="1" applyBorder="1" applyAlignment="1">
      <alignment horizontal="center" vertical="center" textRotation="90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9" fontId="3" fillId="0" borderId="45" xfId="0" applyNumberFormat="1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9" fontId="3" fillId="5" borderId="16" xfId="0" applyNumberFormat="1" applyFont="1" applyFill="1" applyBorder="1" applyAlignment="1">
      <alignment horizontal="center" vertical="center" textRotation="90" wrapText="1"/>
    </xf>
    <xf numFmtId="0" fontId="3" fillId="5" borderId="17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9" fontId="3" fillId="0" borderId="55" xfId="1" applyFont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9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9" fontId="3" fillId="0" borderId="7" xfId="1" applyFont="1" applyBorder="1" applyAlignment="1">
      <alignment horizontal="center" vertical="center" wrapText="1"/>
    </xf>
    <xf numFmtId="9" fontId="3" fillId="4" borderId="50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wrapText="1"/>
    </xf>
    <xf numFmtId="0" fontId="10" fillId="0" borderId="32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27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29" xfId="0" applyBorder="1" applyAlignment="1">
      <alignment wrapText="1"/>
    </xf>
    <xf numFmtId="0" fontId="12" fillId="10" borderId="15" xfId="0" applyFont="1" applyFill="1" applyBorder="1" applyAlignment="1">
      <alignment wrapText="1"/>
    </xf>
    <xf numFmtId="0" fontId="12" fillId="0" borderId="15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0" fillId="0" borderId="15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2" fillId="10" borderId="31" xfId="0" applyFont="1" applyFill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pivotButton="1" applyBorder="1" applyAlignment="1">
      <alignment horizontal="center" vertical="center"/>
    </xf>
    <xf numFmtId="9" fontId="15" fillId="0" borderId="15" xfId="0" applyNumberFormat="1" applyFon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0" fillId="9" borderId="31" xfId="0" applyFont="1" applyFill="1" applyBorder="1" applyAlignment="1">
      <alignment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wrapText="1"/>
    </xf>
    <xf numFmtId="0" fontId="12" fillId="10" borderId="29" xfId="0" applyFont="1" applyFill="1" applyBorder="1" applyAlignment="1">
      <alignment wrapText="1"/>
    </xf>
    <xf numFmtId="0" fontId="0" fillId="0" borderId="34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textRotation="90" wrapText="1"/>
    </xf>
    <xf numFmtId="0" fontId="14" fillId="11" borderId="14" xfId="0" applyFont="1" applyFill="1" applyBorder="1" applyAlignment="1">
      <alignment horizontal="center" vertical="center" textRotation="90" wrapText="1"/>
    </xf>
    <xf numFmtId="0" fontId="14" fillId="11" borderId="27" xfId="0" applyFont="1" applyFill="1" applyBorder="1" applyAlignment="1">
      <alignment horizontal="center" vertical="center" textRotation="90" wrapText="1"/>
    </xf>
    <xf numFmtId="0" fontId="11" fillId="11" borderId="71" xfId="0" applyFont="1" applyFill="1" applyBorder="1" applyAlignment="1">
      <alignment horizontal="center"/>
    </xf>
    <xf numFmtId="0" fontId="11" fillId="11" borderId="41" xfId="0" applyFont="1" applyFill="1" applyBorder="1" applyAlignment="1">
      <alignment horizontal="center"/>
    </xf>
    <xf numFmtId="0" fontId="14" fillId="11" borderId="32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4" fillId="11" borderId="27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7" borderId="65" xfId="0" applyFill="1" applyBorder="1" applyAlignment="1">
      <alignment horizontal="center" wrapText="1"/>
    </xf>
    <xf numFmtId="0" fontId="0" fillId="7" borderId="66" xfId="0" applyFill="1" applyBorder="1" applyAlignment="1">
      <alignment horizontal="center" wrapText="1"/>
    </xf>
    <xf numFmtId="0" fontId="0" fillId="7" borderId="38" xfId="0" applyFill="1" applyBorder="1" applyAlignment="1">
      <alignment horizontal="center" wrapText="1"/>
    </xf>
    <xf numFmtId="0" fontId="0" fillId="7" borderId="67" xfId="0" applyFill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68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0" borderId="64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7" borderId="69" xfId="0" applyFill="1" applyBorder="1" applyAlignment="1">
      <alignment horizontal="center" wrapText="1"/>
    </xf>
    <xf numFmtId="0" fontId="0" fillId="7" borderId="70" xfId="0" applyFill="1" applyBorder="1" applyAlignment="1">
      <alignment horizontal="center" wrapText="1"/>
    </xf>
    <xf numFmtId="0" fontId="0" fillId="7" borderId="52" xfId="0" applyFill="1" applyBorder="1" applyAlignment="1">
      <alignment horizontal="center" wrapText="1"/>
    </xf>
    <xf numFmtId="0" fontId="0" fillId="8" borderId="65" xfId="0" applyFill="1" applyBorder="1" applyAlignment="1">
      <alignment horizontal="center" wrapText="1"/>
    </xf>
    <xf numFmtId="0" fontId="0" fillId="8" borderId="66" xfId="0" applyFill="1" applyBorder="1" applyAlignment="1">
      <alignment horizontal="center" wrapText="1"/>
    </xf>
    <xf numFmtId="0" fontId="0" fillId="8" borderId="38" xfId="0" applyFill="1" applyBorder="1" applyAlignment="1">
      <alignment horizontal="center" wrapText="1"/>
    </xf>
    <xf numFmtId="0" fontId="0" fillId="8" borderId="67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8" borderId="68" xfId="0" applyFill="1" applyBorder="1" applyAlignment="1">
      <alignment horizontal="center" wrapText="1"/>
    </xf>
    <xf numFmtId="0" fontId="0" fillId="8" borderId="69" xfId="0" applyFill="1" applyBorder="1" applyAlignment="1">
      <alignment horizontal="center" wrapText="1"/>
    </xf>
    <xf numFmtId="0" fontId="0" fillId="8" borderId="70" xfId="0" applyFill="1" applyBorder="1" applyAlignment="1">
      <alignment horizontal="center" wrapText="1"/>
    </xf>
    <xf numFmtId="0" fontId="0" fillId="8" borderId="52" xfId="0" applyFill="1" applyBorder="1" applyAlignment="1">
      <alignment horizont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7" fillId="0" borderId="2" xfId="0" applyFont="1" applyBorder="1" applyAlignment="1"/>
  </cellXfs>
  <cellStyles count="2">
    <cellStyle name="Normal" xfId="0" builtinId="0"/>
    <cellStyle name="Porcentaje" xfId="1" builtinId="5"/>
  </cellStyles>
  <dxfs count="33">
    <dxf>
      <alignment horizontal="center"/>
    </dxf>
    <dxf>
      <alignment horizont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4" formatCode="0.0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2"/>
      <tableStyleElement type="headerRow" dxfId="31"/>
    </tableStyle>
  </tableStyles>
  <colors>
    <mruColors>
      <color rgb="FF15328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249464</xdr:colOff>
      <xdr:row>0</xdr:row>
      <xdr:rowOff>215900</xdr:rowOff>
    </xdr:from>
    <xdr:to>
      <xdr:col>1</xdr:col>
      <xdr:colOff>2753178</xdr:colOff>
      <xdr:row>3</xdr:row>
      <xdr:rowOff>215900</xdr:rowOff>
    </xdr:to>
    <xdr:pic>
      <xdr:nvPicPr>
        <xdr:cNvPr id="4" name="Imagen 3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49464" y="215900"/>
          <a:ext cx="4472214" cy="876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eferson David Murcia Miranda" refreshedDate="46014.5109212963" createdVersion="6" refreshedVersion="6" minRefreshableVersion="3" recordCount="20" xr:uid="{9B8F8D8E-FEC0-44D8-85B3-486299C5628E}">
  <cacheSource type="worksheet">
    <worksheetSource ref="B2:P22" sheet="PLAN DE MANTENIMIENTO"/>
  </cacheSource>
  <cacheFields count="15">
    <cacheField name="Actividades" numFmtId="0">
      <sharedItems count="20">
        <s v="1. Diagnóstico de la infraestructura tecnológica de la entidad"/>
        <s v="2. Revisión y análisis del estado actual de la infraestructura TI"/>
        <s v="3.1. Mantenimiento de equipos de redes WI-FI AP, Switch Core y Borde, controladoras  relacionadas, actualización, implementaciones y configuraciones"/>
        <s v="3.2. Mantenimiento Maquinas Virtuales y actualización SERVERCENTER"/>
        <s v="3.3. Soporte de Directorio activo"/>
        <s v="3.4. Soporte de Firewall"/>
        <s v="3.5. Mantenimiento correctivo y preventivo de los equipos de escritorio (torre), equipos All in One (todo en uno), equipos portátiles, servidores y UPS "/>
        <s v="3.6. Mantenimiento correctivo y preventivo de Impresoras, scanner y otros dispositivos de informática y adquisición de bolsa de repuestos para impresoras, scanner y otros dispositivos de informática"/>
        <s v="3.7. Licencias Antivirus"/>
        <s v="3.8. Licencias Suite Adobe"/>
        <s v="3.9. Mantenimiento servidor y actualización sistema telefónico IP - Elastix"/>
        <s v="3.10. Licencias Microsoft Office 365"/>
        <s v="3.11 Adecuación, manteniento y certificación de los puntos de red de datos y corriente"/>
        <s v="4.1. Seguimiento contrato de Maquinas Virtuales y actualización SERVERCENTER"/>
        <s v="4.2. Seguimiento contrato de Directorio activo"/>
        <s v="4.3. Seguimiento contrato de Firewall"/>
        <s v="4.4. Seguimiento contrato de Mantenimiento de equipos de redes WI-FI AP, Switch Core y Borde, controladoras  relacionadas, actualización, implementaciones y configuraciones"/>
        <s v="4.5. Seguimiento al contrato de Mantenimiento correctivo y preventivo de Impresoras, scanner y otros dispositivos de informática y adquisición de bolsa de repuestos para impresoras, scanner y otros dispositivos de informática"/>
        <s v="4.6. Seguimiento contrato de Mantenimiento servidor y actualización sistema telefónico IP - Elastix"/>
        <s v="5. Documentación de lecciones aprendidas"/>
      </sharedItems>
    </cacheField>
    <cacheField name="Enero" numFmtId="0">
      <sharedItems containsNonDate="0" containsString="0" containsBlank="1"/>
    </cacheField>
    <cacheField name="Febrero" numFmtId="0">
      <sharedItems containsNonDate="0" containsString="0" containsBlank="1"/>
    </cacheField>
    <cacheField name="Marzo" numFmtId="0">
      <sharedItems containsNonDate="0" containsString="0" containsBlank="1"/>
    </cacheField>
    <cacheField name="Abril" numFmtId="0">
      <sharedItems containsNonDate="0" containsString="0" containsBlank="1"/>
    </cacheField>
    <cacheField name="Mayo" numFmtId="0">
      <sharedItems containsNonDate="0" containsString="0" containsBlank="1"/>
    </cacheField>
    <cacheField name="Junio" numFmtId="0">
      <sharedItems containsNonDate="0" containsString="0" containsBlank="1"/>
    </cacheField>
    <cacheField name="Julio" numFmtId="0">
      <sharedItems containsNonDate="0" containsString="0" containsBlank="1"/>
    </cacheField>
    <cacheField name="Agosto" numFmtId="0">
      <sharedItems containsNonDate="0" containsString="0" containsBlank="1"/>
    </cacheField>
    <cacheField name="Septiembre" numFmtId="0">
      <sharedItems containsNonDate="0" containsString="0" containsBlank="1"/>
    </cacheField>
    <cacheField name="Octubre" numFmtId="0">
      <sharedItems containsNonDate="0" containsString="0" containsBlank="1"/>
    </cacheField>
    <cacheField name="Noviembre" numFmtId="0">
      <sharedItems containsNonDate="0" containsString="0" containsBlank="1"/>
    </cacheField>
    <cacheField name="Diciembre" numFmtId="0">
      <sharedItems containsNonDate="0" containsString="0" containsBlank="1"/>
    </cacheField>
    <cacheField name="CUMPLIO?" numFmtId="0">
      <sharedItems containsBlank="1" count="3">
        <s v="SI"/>
        <s v="NO"/>
        <m u="1"/>
      </sharedItems>
    </cacheField>
    <cacheField name="CUMPLIMIENTO" numFmtId="9">
      <sharedItems containsSemiMixedTypes="0" containsString="0" containsNumber="1" minValue="0" maxValue="0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eferson David Murcia Miranda" refreshedDate="46014.510965162037" createdVersion="6" refreshedVersion="6" minRefreshableVersion="3" recordCount="20" xr:uid="{921187C4-331F-484C-B3C8-100B1DA38F11}">
  <cacheSource type="worksheet">
    <worksheetSource ref="O2:P22" sheet="PLAN DE MANTENIMIENTO"/>
  </cacheSource>
  <cacheFields count="2">
    <cacheField name="CUMPLIO?" numFmtId="0">
      <sharedItems count="2">
        <s v="SI"/>
        <s v="NO"/>
      </sharedItems>
    </cacheField>
    <cacheField name="CUMPLIMIENTO" numFmtId="9">
      <sharedItems containsSemiMixedTypes="0" containsString="0" containsNumber="1" minValue="0" maxValue="0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m/>
    <m/>
    <m/>
    <m/>
    <m/>
    <m/>
    <m/>
    <m/>
    <m/>
    <m/>
    <m/>
    <m/>
    <x v="0"/>
    <n v="0.05"/>
  </r>
  <r>
    <x v="1"/>
    <m/>
    <m/>
    <m/>
    <m/>
    <m/>
    <m/>
    <m/>
    <m/>
    <m/>
    <m/>
    <m/>
    <m/>
    <x v="0"/>
    <n v="0.05"/>
  </r>
  <r>
    <x v="2"/>
    <m/>
    <m/>
    <m/>
    <m/>
    <m/>
    <m/>
    <m/>
    <m/>
    <m/>
    <m/>
    <m/>
    <m/>
    <x v="0"/>
    <n v="0.05"/>
  </r>
  <r>
    <x v="3"/>
    <m/>
    <m/>
    <m/>
    <m/>
    <m/>
    <m/>
    <m/>
    <m/>
    <m/>
    <m/>
    <m/>
    <m/>
    <x v="0"/>
    <n v="0.05"/>
  </r>
  <r>
    <x v="4"/>
    <m/>
    <m/>
    <m/>
    <m/>
    <m/>
    <m/>
    <m/>
    <m/>
    <m/>
    <m/>
    <m/>
    <m/>
    <x v="0"/>
    <n v="0.05"/>
  </r>
  <r>
    <x v="5"/>
    <m/>
    <m/>
    <m/>
    <m/>
    <m/>
    <m/>
    <m/>
    <m/>
    <m/>
    <m/>
    <m/>
    <m/>
    <x v="0"/>
    <n v="0.05"/>
  </r>
  <r>
    <x v="6"/>
    <m/>
    <m/>
    <m/>
    <m/>
    <m/>
    <m/>
    <m/>
    <m/>
    <m/>
    <m/>
    <m/>
    <m/>
    <x v="0"/>
    <n v="0.05"/>
  </r>
  <r>
    <x v="7"/>
    <m/>
    <m/>
    <m/>
    <m/>
    <m/>
    <m/>
    <m/>
    <m/>
    <m/>
    <m/>
    <m/>
    <m/>
    <x v="1"/>
    <n v="0"/>
  </r>
  <r>
    <x v="8"/>
    <m/>
    <m/>
    <m/>
    <m/>
    <m/>
    <m/>
    <m/>
    <m/>
    <m/>
    <m/>
    <m/>
    <m/>
    <x v="0"/>
    <n v="0.05"/>
  </r>
  <r>
    <x v="9"/>
    <m/>
    <m/>
    <m/>
    <m/>
    <m/>
    <m/>
    <m/>
    <m/>
    <m/>
    <m/>
    <m/>
    <m/>
    <x v="0"/>
    <n v="0.05"/>
  </r>
  <r>
    <x v="10"/>
    <m/>
    <m/>
    <m/>
    <m/>
    <m/>
    <m/>
    <m/>
    <m/>
    <m/>
    <m/>
    <m/>
    <m/>
    <x v="0"/>
    <n v="0.05"/>
  </r>
  <r>
    <x v="11"/>
    <m/>
    <m/>
    <m/>
    <m/>
    <m/>
    <m/>
    <m/>
    <m/>
    <m/>
    <m/>
    <m/>
    <m/>
    <x v="0"/>
    <n v="0.05"/>
  </r>
  <r>
    <x v="12"/>
    <m/>
    <m/>
    <m/>
    <m/>
    <m/>
    <m/>
    <m/>
    <m/>
    <m/>
    <m/>
    <m/>
    <m/>
    <x v="0"/>
    <n v="0.05"/>
  </r>
  <r>
    <x v="13"/>
    <m/>
    <m/>
    <m/>
    <m/>
    <m/>
    <m/>
    <m/>
    <m/>
    <m/>
    <m/>
    <m/>
    <m/>
    <x v="0"/>
    <n v="0.05"/>
  </r>
  <r>
    <x v="14"/>
    <m/>
    <m/>
    <m/>
    <m/>
    <m/>
    <m/>
    <m/>
    <m/>
    <m/>
    <m/>
    <m/>
    <m/>
    <x v="0"/>
    <n v="0.05"/>
  </r>
  <r>
    <x v="15"/>
    <m/>
    <m/>
    <m/>
    <m/>
    <m/>
    <m/>
    <m/>
    <m/>
    <m/>
    <m/>
    <m/>
    <m/>
    <x v="0"/>
    <n v="0.05"/>
  </r>
  <r>
    <x v="16"/>
    <m/>
    <m/>
    <m/>
    <m/>
    <m/>
    <m/>
    <m/>
    <m/>
    <m/>
    <m/>
    <m/>
    <m/>
    <x v="0"/>
    <n v="0.05"/>
  </r>
  <r>
    <x v="17"/>
    <m/>
    <m/>
    <m/>
    <m/>
    <m/>
    <m/>
    <m/>
    <m/>
    <m/>
    <m/>
    <m/>
    <m/>
    <x v="0"/>
    <n v="0.05"/>
  </r>
  <r>
    <x v="18"/>
    <m/>
    <m/>
    <m/>
    <m/>
    <m/>
    <m/>
    <m/>
    <m/>
    <m/>
    <m/>
    <m/>
    <m/>
    <x v="0"/>
    <n v="0.05"/>
  </r>
  <r>
    <x v="19"/>
    <m/>
    <m/>
    <m/>
    <m/>
    <m/>
    <m/>
    <m/>
    <m/>
    <m/>
    <m/>
    <m/>
    <m/>
    <x v="0"/>
    <n v="0.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n v="0.05"/>
  </r>
  <r>
    <x v="0"/>
    <n v="0.05"/>
  </r>
  <r>
    <x v="0"/>
    <n v="0.05"/>
  </r>
  <r>
    <x v="0"/>
    <n v="0.05"/>
  </r>
  <r>
    <x v="0"/>
    <n v="0.05"/>
  </r>
  <r>
    <x v="0"/>
    <n v="0.05"/>
  </r>
  <r>
    <x v="0"/>
    <n v="0.05"/>
  </r>
  <r>
    <x v="1"/>
    <n v="0"/>
  </r>
  <r>
    <x v="0"/>
    <n v="0.05"/>
  </r>
  <r>
    <x v="0"/>
    <n v="0.05"/>
  </r>
  <r>
    <x v="0"/>
    <n v="0.05"/>
  </r>
  <r>
    <x v="0"/>
    <n v="0.05"/>
  </r>
  <r>
    <x v="0"/>
    <n v="0.05"/>
  </r>
  <r>
    <x v="0"/>
    <n v="0.05"/>
  </r>
  <r>
    <x v="0"/>
    <n v="0.05"/>
  </r>
  <r>
    <x v="0"/>
    <n v="0.05"/>
  </r>
  <r>
    <x v="0"/>
    <n v="0.05"/>
  </r>
  <r>
    <x v="0"/>
    <n v="0.05"/>
  </r>
  <r>
    <x v="0"/>
    <n v="0.05"/>
  </r>
  <r>
    <x v="0"/>
    <n v="0.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3DE876-0C25-4909-B8C1-A847604D601B}" name="TablaDinámica5" cacheId="443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CUMPLIO?">
  <location ref="A29:B32" firstHeaderRow="1" firstDataRow="1" firstDataCol="1"/>
  <pivotFields count="2">
    <pivotField axis="axisRow" showAll="0">
      <items count="3">
        <item x="1"/>
        <item x="0"/>
        <item t="default"/>
      </items>
    </pivotField>
    <pivotField dataField="1" numFmtId="9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PORCENTAJE DE CUMPLIMIENTO" fld="1" baseField="0" baseItem="0"/>
  </dataFields>
  <formats count="19">
    <format dxfId="12">
      <pivotArea type="all" dataOnly="0" outline="0" fieldPosition="0"/>
    </format>
    <format dxfId="13">
      <pivotArea outline="0" collapsedLevelsAreSubtotals="1" fieldPosition="0"/>
    </format>
    <format dxfId="14">
      <pivotArea field="0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7">
      <pivotArea dataOnly="0" labelOnly="1" outline="0" axis="axisValues" fieldPosition="0"/>
    </format>
    <format dxfId="18">
      <pivotArea type="all" dataOnly="0" outline="0" fieldPosition="0"/>
    </format>
    <format dxfId="19">
      <pivotArea outline="0" collapsedLevelsAreSubtotals="1" fieldPosition="0"/>
    </format>
    <format dxfId="20">
      <pivotArea field="0" type="button" dataOnly="0" labelOnly="1" outline="0" axis="axisRow" fieldPosition="0"/>
    </format>
    <format dxfId="21">
      <pivotArea dataOnly="0" labelOnly="1" fieldPosition="0">
        <references count="1">
          <reference field="0" count="0"/>
        </references>
      </pivotArea>
    </format>
    <format dxfId="22">
      <pivotArea dataOnly="0" labelOnly="1" grandRow="1" outline="0" fieldPosition="0"/>
    </format>
    <format dxfId="23">
      <pivotArea dataOnly="0" labelOnly="1" outline="0" axis="axisValues" fieldPosition="0"/>
    </format>
    <format dxfId="24">
      <pivotArea collapsedLevelsAreSubtotals="1" fieldPosition="0">
        <references count="1">
          <reference field="0" count="0"/>
        </references>
      </pivotArea>
    </format>
    <format dxfId="25">
      <pivotArea type="all" dataOnly="0" outline="0" fieldPosition="0"/>
    </format>
    <format dxfId="26">
      <pivotArea outline="0" collapsedLevelsAreSubtotals="1" fieldPosition="0"/>
    </format>
    <format dxfId="27">
      <pivotArea field="0" type="button" dataOnly="0" labelOnly="1" outline="0" axis="axisRow" fieldPosition="0"/>
    </format>
    <format dxfId="28">
      <pivotArea dataOnly="0" labelOnly="1" fieldPosition="0">
        <references count="1">
          <reference field="0" count="0"/>
        </references>
      </pivotArea>
    </format>
    <format dxfId="29">
      <pivotArea dataOnly="0" labelOnly="1" grandRow="1" outline="0" fieldPosition="0"/>
    </format>
    <format dxfId="3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1CD1EA-5F52-449D-BBFE-DA3CB5E70CD8}" name="TablaDinámica4" cacheId="443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D25" firstHeaderRow="1" firstDataRow="2" firstDataCol="1"/>
  <pivotFields count="15">
    <pivotField axis="axisRow" dataField="1" showAll="0" defaultSubtotal="0">
      <items count="20">
        <item x="0"/>
        <item x="1"/>
        <item x="2"/>
        <item x="11"/>
        <item x="12"/>
        <item x="3"/>
        <item x="4"/>
        <item x="5"/>
        <item x="6"/>
        <item x="7"/>
        <item x="8"/>
        <item x="9"/>
        <item x="10"/>
        <item x="13"/>
        <item x="14"/>
        <item x="15"/>
        <item x="16"/>
        <item x="17"/>
        <item x="18"/>
        <item x="19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Col" showAll="0" defaultSubtotal="0">
      <items count="3">
        <item m="1" x="2"/>
        <item x="0"/>
        <item x="1"/>
      </items>
    </pivotField>
    <pivotField showAll="0" defaultSubtota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13"/>
  </colFields>
  <colItems count="3">
    <i>
      <x v="1"/>
    </i>
    <i>
      <x v="2"/>
    </i>
    <i t="grand">
      <x/>
    </i>
  </colItems>
  <dataFields count="1">
    <dataField name="Cuenta de Actividades" fld="0" subtotal="count" baseField="0" baseItem="0"/>
  </dataFields>
  <formats count="12">
    <format dxfId="0">
      <pivotArea outline="0" collapsedLevelsAreSubtotals="1" fieldPosition="0"/>
    </format>
    <format dxfId="1">
      <pivotArea dataOnly="0" labelOnly="1" grandRow="1" outline="0" fieldPosition="0"/>
    </format>
    <format dxfId="2">
      <pivotArea outline="0" collapsedLevelsAreSubtotals="1" fieldPosition="0"/>
    </format>
    <format dxfId="3">
      <pivotArea dataOnly="0" labelOnly="1" grandRow="1" outline="0" fieldPosition="0"/>
    </format>
    <format dxfId="4">
      <pivotArea outline="0" collapsedLevelsAreSubtotals="1" fieldPosition="0"/>
    </format>
    <format dxfId="5">
      <pivotArea dataOnly="0" labelOnly="1" grandRow="1" outline="0" fieldPosition="0"/>
    </format>
    <format dxfId="6">
      <pivotArea type="all" dataOnly="0" outline="0" fieldPosition="0"/>
    </format>
    <format dxfId="7">
      <pivotArea type="all" dataOnly="0" outline="0" fieldPosition="0"/>
    </format>
    <format dxfId="8">
      <pivotArea type="all" dataOnly="0" outline="0" fieldPosition="0"/>
    </format>
    <format dxfId="9">
      <pivotArea outline="0" collapsedLevelsAreSubtotals="1" fieldPosition="0"/>
    </format>
    <format dxfId="10">
      <pivotArea dataOnly="0" labelOnly="1" fieldPosition="0">
        <references count="1">
          <reference field="0" count="0"/>
        </references>
      </pivotArea>
    </format>
    <format dxfId="1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8"/>
  <sheetViews>
    <sheetView topLeftCell="B1" zoomScale="80" zoomScaleNormal="80" workbookViewId="0">
      <pane ySplit="6" topLeftCell="A7" activePane="bottomLeft" state="frozen"/>
      <selection pane="bottomLeft" activeCell="F5" sqref="F5:BA5"/>
    </sheetView>
  </sheetViews>
  <sheetFormatPr defaultColWidth="0" defaultRowHeight="15" zeroHeight="1"/>
  <cols>
    <col min="1" max="1" width="28.7109375" style="1" customWidth="1"/>
    <col min="2" max="2" width="46.42578125" style="17" customWidth="1"/>
    <col min="3" max="3" width="25.28515625" style="17" customWidth="1"/>
    <col min="4" max="4" width="25.28515625" style="18" customWidth="1"/>
    <col min="5" max="5" width="25.28515625" style="17" customWidth="1"/>
    <col min="6" max="13" width="4" style="17" customWidth="1"/>
    <col min="14" max="40" width="4" style="1" customWidth="1"/>
    <col min="41" max="41" width="4.7109375" style="1" customWidth="1"/>
    <col min="42" max="43" width="4" style="1" customWidth="1"/>
    <col min="44" max="53" width="4.85546875" style="1" customWidth="1"/>
    <col min="54" max="61" width="0" style="1" hidden="1" customWidth="1"/>
    <col min="62" max="16384" width="25.28515625" style="1" hidden="1"/>
  </cols>
  <sheetData>
    <row r="1" spans="1:53" ht="24" thickBot="1">
      <c r="A1" s="148"/>
      <c r="B1" s="149"/>
      <c r="C1" s="152" t="s">
        <v>0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4"/>
    </row>
    <row r="2" spans="1:53" ht="24" thickBot="1">
      <c r="A2" s="148"/>
      <c r="B2" s="149"/>
      <c r="C2" s="152" t="s">
        <v>1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4"/>
    </row>
    <row r="3" spans="1:53" ht="24" thickBot="1">
      <c r="A3" s="148"/>
      <c r="B3" s="149"/>
      <c r="C3" s="155" t="s">
        <v>2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7"/>
    </row>
    <row r="4" spans="1:53" ht="31.9" customHeight="1" thickBot="1">
      <c r="A4" s="150"/>
      <c r="B4" s="151"/>
      <c r="C4" s="146" t="s">
        <v>3</v>
      </c>
      <c r="D4" s="147"/>
      <c r="E4" s="147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7"/>
    </row>
    <row r="5" spans="1:53" s="16" customFormat="1" ht="33.75" customHeight="1" thickBot="1">
      <c r="A5" s="138" t="s">
        <v>4</v>
      </c>
      <c r="B5" s="138" t="s">
        <v>5</v>
      </c>
      <c r="C5" s="138" t="s">
        <v>6</v>
      </c>
      <c r="D5" s="138" t="s">
        <v>7</v>
      </c>
      <c r="E5" s="138" t="s">
        <v>8</v>
      </c>
      <c r="F5" s="161" t="s">
        <v>9</v>
      </c>
      <c r="G5" s="162"/>
      <c r="H5" s="162"/>
      <c r="I5" s="163"/>
      <c r="J5" s="158" t="s">
        <v>10</v>
      </c>
      <c r="K5" s="159"/>
      <c r="L5" s="159"/>
      <c r="M5" s="164"/>
      <c r="N5" s="161" t="s">
        <v>11</v>
      </c>
      <c r="O5" s="162"/>
      <c r="P5" s="162"/>
      <c r="Q5" s="163"/>
      <c r="R5" s="158" t="s">
        <v>12</v>
      </c>
      <c r="S5" s="159"/>
      <c r="T5" s="159"/>
      <c r="U5" s="164"/>
      <c r="V5" s="161" t="s">
        <v>13</v>
      </c>
      <c r="W5" s="162"/>
      <c r="X5" s="162"/>
      <c r="Y5" s="163"/>
      <c r="Z5" s="158" t="s">
        <v>14</v>
      </c>
      <c r="AA5" s="159"/>
      <c r="AB5" s="159"/>
      <c r="AC5" s="164"/>
      <c r="AD5" s="161" t="s">
        <v>15</v>
      </c>
      <c r="AE5" s="162"/>
      <c r="AF5" s="162"/>
      <c r="AG5" s="163"/>
      <c r="AH5" s="158" t="s">
        <v>16</v>
      </c>
      <c r="AI5" s="159"/>
      <c r="AJ5" s="159"/>
      <c r="AK5" s="164"/>
      <c r="AL5" s="161" t="s">
        <v>17</v>
      </c>
      <c r="AM5" s="162"/>
      <c r="AN5" s="162"/>
      <c r="AO5" s="163"/>
      <c r="AP5" s="158" t="s">
        <v>18</v>
      </c>
      <c r="AQ5" s="159"/>
      <c r="AR5" s="159"/>
      <c r="AS5" s="164"/>
      <c r="AT5" s="161" t="s">
        <v>19</v>
      </c>
      <c r="AU5" s="162"/>
      <c r="AV5" s="162"/>
      <c r="AW5" s="163"/>
      <c r="AX5" s="158" t="s">
        <v>20</v>
      </c>
      <c r="AY5" s="159"/>
      <c r="AZ5" s="159"/>
      <c r="BA5" s="160"/>
    </row>
    <row r="6" spans="1:53" ht="23.25" customHeight="1" thickBot="1">
      <c r="A6" s="204"/>
      <c r="B6" s="204"/>
      <c r="C6" s="145"/>
      <c r="D6" s="145"/>
      <c r="E6" s="204"/>
      <c r="F6" s="2">
        <v>1</v>
      </c>
      <c r="G6" s="3">
        <v>2</v>
      </c>
      <c r="H6" s="3">
        <v>3</v>
      </c>
      <c r="I6" s="4">
        <v>4</v>
      </c>
      <c r="J6" s="5">
        <v>1</v>
      </c>
      <c r="K6" s="3">
        <v>2</v>
      </c>
      <c r="L6" s="3">
        <v>3</v>
      </c>
      <c r="M6" s="4">
        <v>4</v>
      </c>
      <c r="N6" s="2">
        <v>1</v>
      </c>
      <c r="O6" s="3">
        <v>2</v>
      </c>
      <c r="P6" s="3">
        <v>3</v>
      </c>
      <c r="Q6" s="4">
        <v>4</v>
      </c>
      <c r="R6" s="5">
        <v>1</v>
      </c>
      <c r="S6" s="3">
        <v>2</v>
      </c>
      <c r="T6" s="3">
        <v>3</v>
      </c>
      <c r="U6" s="4">
        <v>4</v>
      </c>
      <c r="V6" s="6">
        <v>1</v>
      </c>
      <c r="W6" s="3">
        <v>2</v>
      </c>
      <c r="X6" s="3">
        <v>3</v>
      </c>
      <c r="Y6" s="7">
        <v>4</v>
      </c>
      <c r="Z6" s="5">
        <v>1</v>
      </c>
      <c r="AA6" s="3">
        <v>2</v>
      </c>
      <c r="AB6" s="3">
        <v>3</v>
      </c>
      <c r="AC6" s="4">
        <v>4</v>
      </c>
      <c r="AD6" s="6">
        <v>1</v>
      </c>
      <c r="AE6" s="3">
        <v>2</v>
      </c>
      <c r="AF6" s="3">
        <v>3</v>
      </c>
      <c r="AG6" s="7">
        <v>4</v>
      </c>
      <c r="AH6" s="5">
        <v>1</v>
      </c>
      <c r="AI6" s="3">
        <v>2</v>
      </c>
      <c r="AJ6" s="3">
        <v>3</v>
      </c>
      <c r="AK6" s="4">
        <v>4</v>
      </c>
      <c r="AL6" s="6">
        <v>1</v>
      </c>
      <c r="AM6" s="3">
        <v>2</v>
      </c>
      <c r="AN6" s="3">
        <v>3</v>
      </c>
      <c r="AO6" s="7">
        <v>4</v>
      </c>
      <c r="AP6" s="5">
        <v>1</v>
      </c>
      <c r="AQ6" s="3">
        <v>2</v>
      </c>
      <c r="AR6" s="3">
        <v>3</v>
      </c>
      <c r="AS6" s="4">
        <v>4</v>
      </c>
      <c r="AT6" s="6">
        <v>1</v>
      </c>
      <c r="AU6" s="3">
        <v>2</v>
      </c>
      <c r="AV6" s="3">
        <v>3</v>
      </c>
      <c r="AW6" s="7">
        <v>4</v>
      </c>
      <c r="AX6" s="5">
        <v>1</v>
      </c>
      <c r="AY6" s="3">
        <v>2</v>
      </c>
      <c r="AZ6" s="3">
        <v>3</v>
      </c>
      <c r="BA6" s="8">
        <v>4</v>
      </c>
    </row>
    <row r="7" spans="1:53" ht="92.25" customHeight="1">
      <c r="A7" s="139" t="s">
        <v>21</v>
      </c>
      <c r="B7" s="93" t="s">
        <v>22</v>
      </c>
      <c r="C7" s="51" t="s">
        <v>23</v>
      </c>
      <c r="D7" s="94">
        <v>0.05</v>
      </c>
      <c r="E7" s="51" t="s">
        <v>24</v>
      </c>
      <c r="F7" s="95"/>
      <c r="G7" s="96"/>
      <c r="H7" s="96"/>
      <c r="I7" s="97"/>
      <c r="J7" s="98"/>
      <c r="K7" s="96"/>
      <c r="L7" s="99"/>
      <c r="M7" s="54"/>
      <c r="N7" s="53"/>
      <c r="O7" s="51"/>
      <c r="P7" s="51"/>
      <c r="Q7" s="54"/>
      <c r="R7" s="53"/>
      <c r="S7" s="51"/>
      <c r="T7" s="51"/>
      <c r="U7" s="52"/>
      <c r="V7" s="48"/>
      <c r="W7" s="55"/>
      <c r="X7" s="55"/>
      <c r="Y7" s="56"/>
      <c r="Z7" s="98"/>
      <c r="AA7" s="96"/>
      <c r="AB7" s="96"/>
      <c r="AC7" s="100"/>
      <c r="AD7" s="98"/>
      <c r="AE7" s="96"/>
      <c r="AF7" s="96"/>
      <c r="AG7" s="97"/>
      <c r="AH7" s="98"/>
      <c r="AI7" s="96"/>
      <c r="AJ7" s="96"/>
      <c r="AK7" s="97"/>
      <c r="AL7" s="98"/>
      <c r="AM7" s="96"/>
      <c r="AN7" s="96"/>
      <c r="AO7" s="102"/>
      <c r="AP7" s="98"/>
      <c r="AQ7" s="96"/>
      <c r="AR7" s="96"/>
      <c r="AS7" s="97"/>
      <c r="AT7" s="98"/>
      <c r="AU7" s="96"/>
      <c r="AV7" s="96"/>
      <c r="AW7" s="97"/>
      <c r="AX7" s="98"/>
      <c r="AY7" s="96"/>
      <c r="AZ7" s="96"/>
      <c r="BA7" s="101"/>
    </row>
    <row r="8" spans="1:53" ht="48.75" customHeight="1">
      <c r="A8" s="140"/>
      <c r="B8" s="32" t="s">
        <v>25</v>
      </c>
      <c r="C8" s="9" t="s">
        <v>23</v>
      </c>
      <c r="D8" s="33">
        <v>0.05</v>
      </c>
      <c r="E8" s="22" t="s">
        <v>24</v>
      </c>
      <c r="F8" s="34"/>
      <c r="G8" s="35"/>
      <c r="H8" s="35"/>
      <c r="I8" s="36"/>
      <c r="J8" s="37"/>
      <c r="K8" s="35"/>
      <c r="L8" s="9"/>
      <c r="M8" s="14"/>
      <c r="N8" s="13"/>
      <c r="O8" s="9"/>
      <c r="P8" s="35"/>
      <c r="Q8" s="38"/>
      <c r="R8" s="13"/>
      <c r="S8" s="9"/>
      <c r="T8" s="9"/>
      <c r="U8" s="12"/>
      <c r="V8" s="49"/>
      <c r="W8" s="42"/>
      <c r="X8" s="42"/>
      <c r="Y8" s="43"/>
      <c r="Z8" s="37"/>
      <c r="AA8" s="35"/>
      <c r="AB8" s="35"/>
      <c r="AC8" s="38"/>
      <c r="AD8" s="37"/>
      <c r="AE8" s="35"/>
      <c r="AF8" s="35"/>
      <c r="AG8" s="36"/>
      <c r="AH8" s="37"/>
      <c r="AI8" s="35"/>
      <c r="AJ8" s="35"/>
      <c r="AK8" s="36"/>
      <c r="AL8" s="37"/>
      <c r="AM8" s="35"/>
      <c r="AN8" s="35"/>
      <c r="AO8" s="68"/>
      <c r="AP8" s="37"/>
      <c r="AQ8" s="35"/>
      <c r="AR8" s="35"/>
      <c r="AS8" s="36"/>
      <c r="AT8" s="37"/>
      <c r="AU8" s="35"/>
      <c r="AV8" s="35"/>
      <c r="AW8" s="36"/>
      <c r="AX8" s="37"/>
      <c r="AY8" s="35"/>
      <c r="AZ8" s="35"/>
      <c r="BA8" s="39"/>
    </row>
    <row r="9" spans="1:53" ht="45">
      <c r="A9" s="140"/>
      <c r="B9" s="32" t="s">
        <v>26</v>
      </c>
      <c r="C9" s="9" t="s">
        <v>23</v>
      </c>
      <c r="D9" s="33">
        <v>0.05</v>
      </c>
      <c r="E9" s="22" t="s">
        <v>24</v>
      </c>
      <c r="F9" s="34"/>
      <c r="G9" s="35"/>
      <c r="H9" s="35"/>
      <c r="I9" s="36"/>
      <c r="J9" s="37"/>
      <c r="K9" s="35"/>
      <c r="L9" s="35"/>
      <c r="M9" s="38"/>
      <c r="N9" s="37"/>
      <c r="O9" s="35"/>
      <c r="P9" s="35"/>
      <c r="Q9" s="38"/>
      <c r="R9" s="37"/>
      <c r="S9" s="35"/>
      <c r="T9" s="35"/>
      <c r="U9" s="38"/>
      <c r="V9" s="49"/>
      <c r="W9" s="42"/>
      <c r="X9" s="42"/>
      <c r="Y9" s="43"/>
      <c r="Z9" s="37"/>
      <c r="AA9" s="35"/>
      <c r="AB9" s="35"/>
      <c r="AC9" s="38"/>
      <c r="AD9" s="37"/>
      <c r="AE9" s="35"/>
      <c r="AF9" s="35"/>
      <c r="AG9" s="36"/>
      <c r="AH9" s="37"/>
      <c r="AI9" s="35"/>
      <c r="AJ9" s="35"/>
      <c r="AK9" s="36"/>
      <c r="AL9" s="37"/>
      <c r="AM9" s="35"/>
      <c r="AN9" s="35"/>
      <c r="AO9" s="68"/>
      <c r="AP9" s="37"/>
      <c r="AQ9" s="35"/>
      <c r="AR9" s="35"/>
      <c r="AS9" s="36"/>
      <c r="AT9" s="37"/>
      <c r="AU9" s="35"/>
      <c r="AV9" s="35"/>
      <c r="AW9" s="36"/>
      <c r="AX9" s="37"/>
      <c r="AY9" s="35"/>
      <c r="AZ9" s="35"/>
      <c r="BA9" s="39"/>
    </row>
    <row r="10" spans="1:53" ht="45">
      <c r="A10" s="140"/>
      <c r="B10" s="20" t="s">
        <v>27</v>
      </c>
      <c r="C10" s="9" t="s">
        <v>23</v>
      </c>
      <c r="D10" s="10">
        <v>0.05</v>
      </c>
      <c r="E10" s="9" t="s">
        <v>24</v>
      </c>
      <c r="F10" s="11"/>
      <c r="G10" s="9"/>
      <c r="H10" s="9"/>
      <c r="I10" s="12"/>
      <c r="J10" s="13"/>
      <c r="K10" s="9"/>
      <c r="L10" s="89"/>
      <c r="M10" s="90"/>
      <c r="N10" s="91"/>
      <c r="O10" s="89"/>
      <c r="P10" s="9"/>
      <c r="Q10" s="14"/>
      <c r="R10" s="13"/>
      <c r="S10" s="9"/>
      <c r="T10" s="9"/>
      <c r="U10" s="14"/>
      <c r="V10" s="92"/>
      <c r="W10" s="42"/>
      <c r="X10" s="42"/>
      <c r="Y10" s="43"/>
      <c r="Z10" s="13"/>
      <c r="AA10" s="9"/>
      <c r="AB10" s="9"/>
      <c r="AC10" s="14"/>
      <c r="AD10" s="13"/>
      <c r="AE10" s="9"/>
      <c r="AF10" s="9"/>
      <c r="AG10" s="12"/>
      <c r="AH10" s="13"/>
      <c r="AI10" s="9"/>
      <c r="AJ10" s="9"/>
      <c r="AK10" s="12"/>
      <c r="AL10" s="13"/>
      <c r="AM10" s="9"/>
      <c r="AN10" s="9"/>
      <c r="AO10" s="66"/>
      <c r="AP10" s="13"/>
      <c r="AQ10" s="9"/>
      <c r="AR10" s="9"/>
      <c r="AS10" s="12"/>
      <c r="AT10" s="13"/>
      <c r="AU10" s="9"/>
      <c r="AV10" s="9"/>
      <c r="AW10" s="12"/>
      <c r="AX10" s="13"/>
      <c r="AY10" s="9"/>
      <c r="AZ10" s="9"/>
      <c r="BA10" s="15"/>
    </row>
    <row r="11" spans="1:53" s="16" customFormat="1" ht="78.75" customHeight="1">
      <c r="A11" s="140"/>
      <c r="B11" s="21" t="s">
        <v>28</v>
      </c>
      <c r="C11" s="22" t="s">
        <v>29</v>
      </c>
      <c r="D11" s="23">
        <v>0.05</v>
      </c>
      <c r="E11" s="22" t="s">
        <v>24</v>
      </c>
      <c r="F11" s="83"/>
      <c r="G11" s="22"/>
      <c r="H11" s="22"/>
      <c r="I11" s="84"/>
      <c r="J11" s="85"/>
      <c r="K11" s="22"/>
      <c r="L11" s="22"/>
      <c r="M11" s="84"/>
      <c r="N11" s="85"/>
      <c r="O11" s="22"/>
      <c r="P11" s="22"/>
      <c r="Q11" s="86"/>
      <c r="R11" s="85"/>
      <c r="S11" s="22"/>
      <c r="T11" s="22"/>
      <c r="U11" s="84"/>
      <c r="V11" s="85"/>
      <c r="W11" s="22"/>
      <c r="X11" s="22"/>
      <c r="Y11" s="84"/>
      <c r="Z11" s="62"/>
      <c r="AA11" s="63"/>
      <c r="AB11" s="63"/>
      <c r="AC11" s="64"/>
      <c r="AD11" s="85"/>
      <c r="AE11" s="22"/>
      <c r="AF11" s="22"/>
      <c r="AG11" s="84"/>
      <c r="AH11" s="85"/>
      <c r="AI11" s="22"/>
      <c r="AJ11" s="22"/>
      <c r="AK11" s="84"/>
      <c r="AL11" s="85"/>
      <c r="AM11" s="22"/>
      <c r="AN11" s="22"/>
      <c r="AO11" s="88"/>
      <c r="AP11" s="85"/>
      <c r="AQ11" s="22"/>
      <c r="AR11" s="22"/>
      <c r="AS11" s="84"/>
      <c r="AT11" s="85"/>
      <c r="AU11" s="22"/>
      <c r="AV11" s="22"/>
      <c r="AW11" s="84"/>
      <c r="AX11" s="85"/>
      <c r="AY11" s="22"/>
      <c r="AZ11" s="22"/>
      <c r="BA11" s="87"/>
    </row>
    <row r="12" spans="1:53" s="16" customFormat="1" ht="69.75" customHeight="1">
      <c r="A12" s="140"/>
      <c r="B12" s="21" t="s">
        <v>30</v>
      </c>
      <c r="C12" s="22" t="s">
        <v>29</v>
      </c>
      <c r="D12" s="23">
        <v>0.05</v>
      </c>
      <c r="E12" s="22" t="s">
        <v>24</v>
      </c>
      <c r="F12" s="11"/>
      <c r="G12" s="9"/>
      <c r="H12" s="9"/>
      <c r="I12" s="12"/>
      <c r="J12" s="13"/>
      <c r="K12" s="9"/>
      <c r="L12" s="9"/>
      <c r="M12" s="12"/>
      <c r="N12" s="13"/>
      <c r="O12" s="9"/>
      <c r="P12" s="9"/>
      <c r="Q12" s="14"/>
      <c r="R12" s="13"/>
      <c r="S12" s="9"/>
      <c r="T12" s="9"/>
      <c r="U12" s="12"/>
      <c r="V12" s="13"/>
      <c r="W12" s="9"/>
      <c r="X12" s="9"/>
      <c r="Y12" s="12"/>
      <c r="Z12" s="49"/>
      <c r="AA12" s="42"/>
      <c r="AB12" s="42"/>
      <c r="AC12" s="43"/>
      <c r="AD12" s="13"/>
      <c r="AE12" s="9"/>
      <c r="AF12" s="9"/>
      <c r="AG12" s="12"/>
      <c r="AH12" s="13"/>
      <c r="AI12" s="9"/>
      <c r="AJ12" s="9"/>
      <c r="AK12" s="12"/>
      <c r="AL12" s="13"/>
      <c r="AM12" s="9"/>
      <c r="AN12" s="9"/>
      <c r="AO12" s="66"/>
      <c r="AP12" s="13"/>
      <c r="AQ12" s="9"/>
      <c r="AR12" s="9"/>
      <c r="AS12" s="12"/>
      <c r="AT12" s="13"/>
      <c r="AU12" s="9"/>
      <c r="AV12" s="9"/>
      <c r="AW12" s="12"/>
      <c r="AX12" s="13"/>
      <c r="AY12" s="9"/>
      <c r="AZ12" s="9"/>
      <c r="BA12" s="15"/>
    </row>
    <row r="13" spans="1:53" s="16" customFormat="1" ht="65.25" customHeight="1">
      <c r="A13" s="140"/>
      <c r="B13" s="21" t="s">
        <v>31</v>
      </c>
      <c r="C13" s="22" t="s">
        <v>29</v>
      </c>
      <c r="D13" s="23">
        <v>0.05</v>
      </c>
      <c r="E13" s="22" t="s">
        <v>24</v>
      </c>
      <c r="F13" s="11"/>
      <c r="G13" s="9"/>
      <c r="H13" s="9"/>
      <c r="I13" s="12"/>
      <c r="J13" s="13"/>
      <c r="K13" s="9"/>
      <c r="L13" s="9"/>
      <c r="M13" s="12"/>
      <c r="N13" s="13"/>
      <c r="O13" s="9"/>
      <c r="P13" s="9"/>
      <c r="Q13" s="14"/>
      <c r="R13" s="13"/>
      <c r="S13" s="9"/>
      <c r="T13" s="9"/>
      <c r="U13" s="12"/>
      <c r="V13" s="13"/>
      <c r="W13" s="9"/>
      <c r="X13" s="9"/>
      <c r="Y13" s="12"/>
      <c r="Z13" s="41"/>
      <c r="AA13" s="42"/>
      <c r="AB13" s="42"/>
      <c r="AC13" s="43"/>
      <c r="AD13" s="13"/>
      <c r="AE13" s="9"/>
      <c r="AF13" s="9"/>
      <c r="AG13" s="12"/>
      <c r="AH13" s="13"/>
      <c r="AI13" s="9"/>
      <c r="AJ13" s="9"/>
      <c r="AK13" s="12"/>
      <c r="AL13" s="13"/>
      <c r="AM13" s="9"/>
      <c r="AN13" s="9"/>
      <c r="AO13" s="66"/>
      <c r="AP13" s="13"/>
      <c r="AQ13" s="9"/>
      <c r="AR13" s="9"/>
      <c r="AS13" s="12"/>
      <c r="AT13" s="13"/>
      <c r="AU13" s="9"/>
      <c r="AV13" s="9"/>
      <c r="AW13" s="12"/>
      <c r="AX13" s="13"/>
      <c r="AY13" s="9"/>
      <c r="AZ13" s="9"/>
      <c r="BA13" s="15"/>
    </row>
    <row r="14" spans="1:53" s="16" customFormat="1" ht="78.75" customHeight="1">
      <c r="A14" s="140"/>
      <c r="B14" s="20" t="s">
        <v>32</v>
      </c>
      <c r="C14" s="9" t="s">
        <v>23</v>
      </c>
      <c r="D14" s="10">
        <v>0.05</v>
      </c>
      <c r="E14" s="22" t="s">
        <v>24</v>
      </c>
      <c r="F14" s="11"/>
      <c r="G14" s="9"/>
      <c r="H14" s="9"/>
      <c r="I14" s="12"/>
      <c r="J14" s="13"/>
      <c r="K14" s="9"/>
      <c r="L14" s="9"/>
      <c r="M14" s="12"/>
      <c r="N14" s="13"/>
      <c r="O14" s="9"/>
      <c r="P14" s="9"/>
      <c r="Q14" s="14"/>
      <c r="R14" s="13"/>
      <c r="S14" s="9"/>
      <c r="T14" s="9"/>
      <c r="U14" s="12"/>
      <c r="V14" s="13"/>
      <c r="W14" s="9"/>
      <c r="X14" s="9"/>
      <c r="Y14" s="12"/>
      <c r="Z14" s="49"/>
      <c r="AA14" s="42"/>
      <c r="AB14" s="42"/>
      <c r="AC14" s="43"/>
      <c r="AD14" s="13"/>
      <c r="AE14" s="9"/>
      <c r="AF14" s="9"/>
      <c r="AG14" s="14"/>
      <c r="AH14" s="13"/>
      <c r="AI14" s="9"/>
      <c r="AJ14" s="9"/>
      <c r="AK14" s="14"/>
      <c r="AL14" s="13"/>
      <c r="AM14" s="9"/>
      <c r="AN14" s="9"/>
      <c r="AO14" s="67"/>
      <c r="AP14" s="13"/>
      <c r="AQ14" s="9"/>
      <c r="AR14" s="9"/>
      <c r="AS14" s="14"/>
      <c r="AT14" s="13"/>
      <c r="AU14" s="9"/>
      <c r="AV14" s="9"/>
      <c r="AW14" s="14"/>
      <c r="AX14" s="13"/>
      <c r="AY14" s="9"/>
      <c r="AZ14" s="9"/>
      <c r="BA14" s="25"/>
    </row>
    <row r="15" spans="1:53" s="16" customFormat="1" ht="78.75" customHeight="1" thickBot="1">
      <c r="A15" s="141"/>
      <c r="B15" s="103" t="s">
        <v>33</v>
      </c>
      <c r="C15" s="28" t="s">
        <v>34</v>
      </c>
      <c r="D15" s="104">
        <v>0.05</v>
      </c>
      <c r="E15" s="40" t="s">
        <v>24</v>
      </c>
      <c r="F15" s="27"/>
      <c r="G15" s="28"/>
      <c r="H15" s="28"/>
      <c r="I15" s="29"/>
      <c r="J15" s="30"/>
      <c r="K15" s="28"/>
      <c r="L15" s="28"/>
      <c r="M15" s="29"/>
      <c r="N15" s="30"/>
      <c r="O15" s="28"/>
      <c r="P15" s="28"/>
      <c r="Q15" s="31"/>
      <c r="R15" s="30"/>
      <c r="S15" s="28"/>
      <c r="T15" s="28"/>
      <c r="U15" s="29"/>
      <c r="V15" s="30"/>
      <c r="W15" s="28"/>
      <c r="X15" s="28"/>
      <c r="Y15" s="29"/>
      <c r="Z15" s="30"/>
      <c r="AA15" s="28"/>
      <c r="AB15" s="28"/>
      <c r="AC15" s="29"/>
      <c r="AD15" s="30"/>
      <c r="AE15" s="28"/>
      <c r="AF15" s="28"/>
      <c r="AG15" s="29"/>
      <c r="AH15" s="30"/>
      <c r="AI15" s="28"/>
      <c r="AJ15" s="28"/>
      <c r="AK15" s="76"/>
      <c r="AL15" s="60"/>
      <c r="AM15" s="44"/>
      <c r="AN15" s="44"/>
      <c r="AO15" s="105"/>
      <c r="AP15" s="30"/>
      <c r="AQ15" s="28"/>
      <c r="AR15" s="28"/>
      <c r="AS15" s="29"/>
      <c r="AT15" s="30"/>
      <c r="AU15" s="28"/>
      <c r="AV15" s="28"/>
      <c r="AW15" s="29"/>
      <c r="AX15" s="30"/>
      <c r="AY15" s="28"/>
      <c r="AZ15" s="28"/>
      <c r="BA15" s="61"/>
    </row>
    <row r="16" spans="1:53" ht="78.75" customHeight="1">
      <c r="A16" s="142" t="s">
        <v>35</v>
      </c>
      <c r="B16" s="77" t="s">
        <v>36</v>
      </c>
      <c r="C16" s="51" t="s">
        <v>29</v>
      </c>
      <c r="D16" s="70">
        <v>0.06</v>
      </c>
      <c r="E16" s="51" t="s">
        <v>37</v>
      </c>
      <c r="F16" s="50"/>
      <c r="G16" s="51"/>
      <c r="H16" s="51"/>
      <c r="I16" s="52"/>
      <c r="J16" s="53"/>
      <c r="K16" s="51"/>
      <c r="L16" s="51"/>
      <c r="M16" s="52"/>
      <c r="N16" s="53"/>
      <c r="O16" s="51"/>
      <c r="P16" s="51"/>
      <c r="Q16" s="54"/>
      <c r="R16" s="53"/>
      <c r="S16" s="51"/>
      <c r="T16" s="51"/>
      <c r="U16" s="52"/>
      <c r="V16" s="53"/>
      <c r="W16" s="51"/>
      <c r="X16" s="51"/>
      <c r="Y16" s="52"/>
      <c r="Z16" s="53"/>
      <c r="AA16" s="51"/>
      <c r="AB16" s="51"/>
      <c r="AC16" s="52"/>
      <c r="AD16" s="48"/>
      <c r="AE16" s="55"/>
      <c r="AF16" s="55"/>
      <c r="AG16" s="56"/>
      <c r="AH16" s="48"/>
      <c r="AI16" s="55"/>
      <c r="AJ16" s="55"/>
      <c r="AK16" s="56"/>
      <c r="AL16" s="48"/>
      <c r="AM16" s="55"/>
      <c r="AN16" s="55"/>
      <c r="AO16" s="78"/>
      <c r="AP16" s="48"/>
      <c r="AQ16" s="55"/>
      <c r="AR16" s="55"/>
      <c r="AS16" s="56"/>
      <c r="AT16" s="48"/>
      <c r="AU16" s="55"/>
      <c r="AV16" s="55"/>
      <c r="AW16" s="56"/>
      <c r="AX16" s="48"/>
      <c r="AY16" s="55"/>
      <c r="AZ16" s="55"/>
      <c r="BA16" s="79"/>
    </row>
    <row r="17" spans="1:53" ht="78.75" customHeight="1">
      <c r="A17" s="143"/>
      <c r="B17" s="20" t="s">
        <v>38</v>
      </c>
      <c r="C17" s="9" t="s">
        <v>29</v>
      </c>
      <c r="D17" s="10">
        <v>0.06</v>
      </c>
      <c r="E17" s="22" t="s">
        <v>37</v>
      </c>
      <c r="F17" s="11"/>
      <c r="G17" s="9"/>
      <c r="H17" s="9"/>
      <c r="I17" s="12"/>
      <c r="J17" s="13"/>
      <c r="K17" s="9"/>
      <c r="L17" s="9"/>
      <c r="M17" s="12"/>
      <c r="N17" s="13"/>
      <c r="O17" s="9"/>
      <c r="P17" s="9"/>
      <c r="Q17" s="14"/>
      <c r="R17" s="13"/>
      <c r="S17" s="9"/>
      <c r="T17" s="9"/>
      <c r="U17" s="12"/>
      <c r="V17" s="13"/>
      <c r="W17" s="9"/>
      <c r="X17" s="9"/>
      <c r="Y17" s="12"/>
      <c r="Z17" s="13"/>
      <c r="AA17" s="9"/>
      <c r="AB17" s="9"/>
      <c r="AC17" s="12"/>
      <c r="AD17" s="41"/>
      <c r="AE17" s="42"/>
      <c r="AF17" s="42"/>
      <c r="AG17" s="43"/>
      <c r="AH17" s="13"/>
      <c r="AI17" s="9"/>
      <c r="AJ17" s="9"/>
      <c r="AK17" s="12"/>
      <c r="AL17" s="13"/>
      <c r="AM17" s="9"/>
      <c r="AN17" s="9"/>
      <c r="AO17" s="66"/>
      <c r="AP17" s="13"/>
      <c r="AQ17" s="9"/>
      <c r="AR17" s="9"/>
      <c r="AS17" s="12"/>
      <c r="AT17" s="13"/>
      <c r="AU17" s="9"/>
      <c r="AV17" s="9"/>
      <c r="AW17" s="12"/>
      <c r="AX17" s="13"/>
      <c r="AY17" s="9"/>
      <c r="AZ17" s="9"/>
      <c r="BA17" s="15"/>
    </row>
    <row r="18" spans="1:53" ht="78.75" customHeight="1">
      <c r="A18" s="143"/>
      <c r="B18" s="71" t="s">
        <v>39</v>
      </c>
      <c r="C18" s="9" t="s">
        <v>29</v>
      </c>
      <c r="D18" s="10">
        <v>0.06</v>
      </c>
      <c r="E18" s="22" t="s">
        <v>37</v>
      </c>
      <c r="F18" s="11"/>
      <c r="G18" s="9"/>
      <c r="H18" s="9"/>
      <c r="I18" s="12"/>
      <c r="J18" s="13"/>
      <c r="K18" s="9"/>
      <c r="L18" s="9"/>
      <c r="M18" s="12"/>
      <c r="N18" s="13"/>
      <c r="O18" s="9"/>
      <c r="P18" s="9"/>
      <c r="Q18" s="14"/>
      <c r="R18" s="13"/>
      <c r="S18" s="9"/>
      <c r="T18" s="9"/>
      <c r="U18" s="12"/>
      <c r="V18" s="13"/>
      <c r="W18" s="9"/>
      <c r="X18" s="9"/>
      <c r="Y18" s="12"/>
      <c r="Z18" s="13"/>
      <c r="AA18" s="9"/>
      <c r="AB18" s="9"/>
      <c r="AC18" s="12"/>
      <c r="AD18" s="49"/>
      <c r="AE18" s="42"/>
      <c r="AF18" s="42"/>
      <c r="AG18" s="43"/>
      <c r="AH18" s="13"/>
      <c r="AI18" s="9"/>
      <c r="AJ18" s="9"/>
      <c r="AK18" s="12"/>
      <c r="AL18" s="13"/>
      <c r="AM18" s="9"/>
      <c r="AN18" s="9"/>
      <c r="AO18" s="66"/>
      <c r="AP18" s="13"/>
      <c r="AQ18" s="9"/>
      <c r="AR18" s="9"/>
      <c r="AS18" s="12"/>
      <c r="AT18" s="13"/>
      <c r="AU18" s="9"/>
      <c r="AV18" s="9"/>
      <c r="AW18" s="12"/>
      <c r="AX18" s="13"/>
      <c r="AY18" s="9"/>
      <c r="AZ18" s="9"/>
      <c r="BA18" s="15"/>
    </row>
    <row r="19" spans="1:53" ht="78.75" customHeight="1">
      <c r="A19" s="143"/>
      <c r="B19" s="71" t="s">
        <v>40</v>
      </c>
      <c r="C19" s="9" t="s">
        <v>34</v>
      </c>
      <c r="D19" s="10">
        <v>7.0000000000000007E-2</v>
      </c>
      <c r="E19" s="22" t="s">
        <v>37</v>
      </c>
      <c r="F19" s="11"/>
      <c r="G19" s="9"/>
      <c r="H19" s="9"/>
      <c r="I19" s="12"/>
      <c r="J19" s="13"/>
      <c r="K19" s="9"/>
      <c r="L19" s="9"/>
      <c r="M19" s="12"/>
      <c r="N19" s="13"/>
      <c r="O19" s="9"/>
      <c r="P19" s="9"/>
      <c r="Q19" s="14"/>
      <c r="R19" s="13"/>
      <c r="S19" s="9"/>
      <c r="T19" s="9"/>
      <c r="U19" s="12"/>
      <c r="V19" s="13"/>
      <c r="W19" s="9"/>
      <c r="X19" s="9"/>
      <c r="Y19" s="12"/>
      <c r="Z19" s="65"/>
      <c r="AA19" s="9"/>
      <c r="AB19" s="9"/>
      <c r="AC19" s="12"/>
      <c r="AD19" s="13"/>
      <c r="AE19" s="9"/>
      <c r="AF19" s="9"/>
      <c r="AG19" s="12"/>
      <c r="AH19" s="13"/>
      <c r="AI19" s="9"/>
      <c r="AJ19" s="9"/>
      <c r="AK19" s="12"/>
      <c r="AL19" s="13"/>
      <c r="AM19" s="9"/>
      <c r="AN19" s="9"/>
      <c r="AO19" s="66"/>
      <c r="AP19" s="13"/>
      <c r="AQ19" s="9"/>
      <c r="AR19" s="9"/>
      <c r="AS19" s="12"/>
      <c r="AT19" s="13"/>
      <c r="AU19" s="9"/>
      <c r="AV19" s="9"/>
      <c r="AW19" s="12"/>
      <c r="AX19" s="49"/>
      <c r="AY19" s="42"/>
      <c r="AZ19" s="42"/>
      <c r="BA19" s="80"/>
    </row>
    <row r="20" spans="1:53" ht="78.75" customHeight="1">
      <c r="A20" s="143"/>
      <c r="B20" s="71" t="s">
        <v>41</v>
      </c>
      <c r="C20" s="9" t="s">
        <v>23</v>
      </c>
      <c r="D20" s="10">
        <v>0.06</v>
      </c>
      <c r="E20" s="22" t="s">
        <v>37</v>
      </c>
      <c r="F20" s="11"/>
      <c r="G20" s="9"/>
      <c r="H20" s="9"/>
      <c r="I20" s="12"/>
      <c r="J20" s="13"/>
      <c r="K20" s="9"/>
      <c r="L20" s="9"/>
      <c r="M20" s="12"/>
      <c r="N20" s="13"/>
      <c r="O20" s="9"/>
      <c r="P20" s="9"/>
      <c r="Q20" s="14"/>
      <c r="R20" s="13"/>
      <c r="S20" s="9"/>
      <c r="T20" s="9"/>
      <c r="U20" s="12"/>
      <c r="V20" s="13"/>
      <c r="W20" s="9"/>
      <c r="X20" s="9"/>
      <c r="Y20" s="12"/>
      <c r="Z20" s="65"/>
      <c r="AA20" s="9"/>
      <c r="AB20" s="9"/>
      <c r="AC20" s="12"/>
      <c r="AD20" s="62"/>
      <c r="AE20" s="63"/>
      <c r="AF20" s="63"/>
      <c r="AG20" s="64"/>
      <c r="AH20" s="62"/>
      <c r="AI20" s="63"/>
      <c r="AJ20" s="63"/>
      <c r="AK20" s="64"/>
      <c r="AL20" s="62"/>
      <c r="AM20" s="63"/>
      <c r="AN20" s="63"/>
      <c r="AO20" s="69"/>
      <c r="AP20" s="62"/>
      <c r="AQ20" s="63"/>
      <c r="AR20" s="63"/>
      <c r="AS20" s="64"/>
      <c r="AT20" s="62"/>
      <c r="AU20" s="63"/>
      <c r="AV20" s="63"/>
      <c r="AW20" s="64"/>
      <c r="AX20" s="49"/>
      <c r="AY20" s="42"/>
      <c r="AZ20" s="42"/>
      <c r="BA20" s="80"/>
    </row>
    <row r="21" spans="1:53" ht="78.75" customHeight="1">
      <c r="A21" s="143"/>
      <c r="B21" s="71" t="s">
        <v>42</v>
      </c>
      <c r="C21" s="9" t="s">
        <v>23</v>
      </c>
      <c r="D21" s="10">
        <v>0.06</v>
      </c>
      <c r="E21" s="22" t="s">
        <v>37</v>
      </c>
      <c r="F21" s="34"/>
      <c r="G21" s="35"/>
      <c r="H21" s="35"/>
      <c r="I21" s="36"/>
      <c r="J21" s="37"/>
      <c r="K21" s="35"/>
      <c r="L21" s="16"/>
      <c r="M21" s="14"/>
      <c r="N21" s="13"/>
      <c r="O21" s="9"/>
      <c r="P21" s="9"/>
      <c r="Q21" s="14"/>
      <c r="R21" s="13"/>
      <c r="S21" s="9"/>
      <c r="T21" s="9"/>
      <c r="U21" s="12"/>
      <c r="V21" s="13"/>
      <c r="W21" s="9"/>
      <c r="X21" s="9"/>
      <c r="Y21" s="12"/>
      <c r="Z21" s="62"/>
      <c r="AA21" s="63"/>
      <c r="AB21" s="63"/>
      <c r="AC21" s="64"/>
      <c r="AD21" s="62"/>
      <c r="AE21" s="63"/>
      <c r="AF21" s="63"/>
      <c r="AG21" s="64"/>
      <c r="AH21" s="62"/>
      <c r="AI21" s="63"/>
      <c r="AJ21" s="63"/>
      <c r="AK21" s="64"/>
      <c r="AL21" s="62"/>
      <c r="AM21" s="63"/>
      <c r="AN21" s="63"/>
      <c r="AO21" s="69"/>
      <c r="AP21" s="62"/>
      <c r="AQ21" s="63"/>
      <c r="AR21" s="63"/>
      <c r="AS21" s="64"/>
      <c r="AT21" s="62"/>
      <c r="AU21" s="63"/>
      <c r="AV21" s="63"/>
      <c r="AW21" s="64"/>
      <c r="AX21" s="49"/>
      <c r="AY21" s="42"/>
      <c r="AZ21" s="42"/>
      <c r="BA21" s="80"/>
    </row>
    <row r="22" spans="1:53" ht="78.75" customHeight="1">
      <c r="A22" s="143"/>
      <c r="B22" s="71" t="s">
        <v>43</v>
      </c>
      <c r="C22" s="9" t="s">
        <v>23</v>
      </c>
      <c r="D22" s="10">
        <v>0.06</v>
      </c>
      <c r="E22" s="22" t="s">
        <v>37</v>
      </c>
      <c r="F22" s="34"/>
      <c r="G22" s="35"/>
      <c r="H22" s="35"/>
      <c r="I22" s="36"/>
      <c r="J22" s="37"/>
      <c r="K22" s="35"/>
      <c r="L22" s="9"/>
      <c r="M22" s="14"/>
      <c r="N22" s="13"/>
      <c r="O22" s="9"/>
      <c r="P22" s="35"/>
      <c r="Q22" s="38"/>
      <c r="R22" s="13"/>
      <c r="S22" s="9"/>
      <c r="T22" s="9"/>
      <c r="U22" s="12"/>
      <c r="V22" s="13"/>
      <c r="W22" s="9"/>
      <c r="X22" s="9"/>
      <c r="Y22" s="12"/>
      <c r="Z22" s="62"/>
      <c r="AA22" s="63"/>
      <c r="AB22" s="63"/>
      <c r="AC22" s="64"/>
      <c r="AD22" s="62"/>
      <c r="AE22" s="63"/>
      <c r="AF22" s="63"/>
      <c r="AG22" s="64"/>
      <c r="AH22" s="62"/>
      <c r="AI22" s="63"/>
      <c r="AJ22" s="63"/>
      <c r="AK22" s="64"/>
      <c r="AL22" s="62"/>
      <c r="AM22" s="63"/>
      <c r="AN22" s="63"/>
      <c r="AO22" s="69"/>
      <c r="AP22" s="62"/>
      <c r="AQ22" s="63"/>
      <c r="AR22" s="63"/>
      <c r="AS22" s="64"/>
      <c r="AT22" s="62"/>
      <c r="AU22" s="63"/>
      <c r="AV22" s="63"/>
      <c r="AW22" s="64"/>
      <c r="AX22" s="49"/>
      <c r="AY22" s="42"/>
      <c r="AZ22" s="42"/>
      <c r="BA22" s="80"/>
    </row>
    <row r="23" spans="1:53" ht="78.75" customHeight="1">
      <c r="A23" s="143"/>
      <c r="B23" s="71" t="s">
        <v>44</v>
      </c>
      <c r="C23" s="9" t="s">
        <v>23</v>
      </c>
      <c r="D23" s="10">
        <v>0.06</v>
      </c>
      <c r="E23" s="22" t="s">
        <v>37</v>
      </c>
      <c r="F23" s="34"/>
      <c r="G23" s="35"/>
      <c r="H23" s="35"/>
      <c r="I23" s="36"/>
      <c r="J23" s="37"/>
      <c r="K23" s="35"/>
      <c r="L23" s="35"/>
      <c r="M23" s="38"/>
      <c r="N23" s="37"/>
      <c r="O23" s="35"/>
      <c r="P23" s="35"/>
      <c r="Q23" s="38"/>
      <c r="R23" s="37"/>
      <c r="S23" s="35"/>
      <c r="T23" s="35"/>
      <c r="U23" s="38"/>
      <c r="V23" s="13"/>
      <c r="W23" s="9"/>
      <c r="X23" s="9"/>
      <c r="Y23" s="12"/>
      <c r="Z23" s="62"/>
      <c r="AA23" s="63"/>
      <c r="AB23" s="63"/>
      <c r="AC23" s="64"/>
      <c r="AD23" s="62"/>
      <c r="AE23" s="63"/>
      <c r="AF23" s="63"/>
      <c r="AG23" s="64"/>
      <c r="AH23" s="62"/>
      <c r="AI23" s="63"/>
      <c r="AJ23" s="63"/>
      <c r="AK23" s="64"/>
      <c r="AL23" s="62"/>
      <c r="AM23" s="63"/>
      <c r="AN23" s="63"/>
      <c r="AO23" s="69"/>
      <c r="AP23" s="62"/>
      <c r="AQ23" s="63"/>
      <c r="AR23" s="63"/>
      <c r="AS23" s="64"/>
      <c r="AT23" s="62"/>
      <c r="AU23" s="63"/>
      <c r="AV23" s="63"/>
      <c r="AW23" s="64"/>
      <c r="AX23" s="49"/>
      <c r="AY23" s="42"/>
      <c r="AZ23" s="42"/>
      <c r="BA23" s="80"/>
    </row>
    <row r="24" spans="1:53" ht="78.75" customHeight="1" thickBot="1">
      <c r="A24" s="144"/>
      <c r="B24" s="72" t="s">
        <v>45</v>
      </c>
      <c r="C24" s="28" t="s">
        <v>23</v>
      </c>
      <c r="D24" s="26">
        <v>0.06</v>
      </c>
      <c r="E24" s="40" t="s">
        <v>37</v>
      </c>
      <c r="F24" s="27"/>
      <c r="G24" s="28"/>
      <c r="H24" s="28"/>
      <c r="I24" s="29"/>
      <c r="J24" s="30"/>
      <c r="K24" s="28"/>
      <c r="L24" s="57"/>
      <c r="M24" s="58"/>
      <c r="N24" s="59"/>
      <c r="O24" s="57"/>
      <c r="P24" s="28"/>
      <c r="Q24" s="31"/>
      <c r="R24" s="30"/>
      <c r="S24" s="28"/>
      <c r="T24" s="28"/>
      <c r="U24" s="31"/>
      <c r="V24" s="30"/>
      <c r="W24" s="28"/>
      <c r="X24" s="28"/>
      <c r="Y24" s="29"/>
      <c r="Z24" s="73"/>
      <c r="AA24" s="74"/>
      <c r="AB24" s="74"/>
      <c r="AC24" s="75"/>
      <c r="AD24" s="73"/>
      <c r="AE24" s="74"/>
      <c r="AF24" s="74"/>
      <c r="AG24" s="75"/>
      <c r="AH24" s="73"/>
      <c r="AI24" s="74"/>
      <c r="AJ24" s="74"/>
      <c r="AK24" s="75"/>
      <c r="AL24" s="73"/>
      <c r="AM24" s="74"/>
      <c r="AN24" s="74"/>
      <c r="AO24" s="81"/>
      <c r="AP24" s="73"/>
      <c r="AQ24" s="74"/>
      <c r="AR24" s="74"/>
      <c r="AS24" s="75"/>
      <c r="AT24" s="73"/>
      <c r="AU24" s="74"/>
      <c r="AV24" s="74"/>
      <c r="AW24" s="75"/>
      <c r="AX24" s="60"/>
      <c r="AY24" s="44"/>
      <c r="AZ24" s="44"/>
      <c r="BA24" s="82"/>
    </row>
    <row r="25" spans="1:53" ht="15.75" hidden="1">
      <c r="A25" s="24"/>
      <c r="C25" s="1"/>
      <c r="D25" s="45"/>
    </row>
    <row r="26" spans="1:53" hidden="1">
      <c r="C26" s="1"/>
      <c r="E26" s="19"/>
    </row>
    <row r="27" spans="1:53" hidden="1">
      <c r="C27" s="1"/>
    </row>
    <row r="28" spans="1:53" hidden="1">
      <c r="C28" s="1"/>
    </row>
  </sheetData>
  <mergeCells count="24">
    <mergeCell ref="AX5:BA5"/>
    <mergeCell ref="AT5:AW5"/>
    <mergeCell ref="F5:I5"/>
    <mergeCell ref="J5:M5"/>
    <mergeCell ref="N5:Q5"/>
    <mergeCell ref="R5:U5"/>
    <mergeCell ref="AP5:AS5"/>
    <mergeCell ref="V5:Y5"/>
    <mergeCell ref="Z5:AC5"/>
    <mergeCell ref="AD5:AG5"/>
    <mergeCell ref="AH5:AK5"/>
    <mergeCell ref="AL5:AO5"/>
    <mergeCell ref="C4:E4"/>
    <mergeCell ref="A1:B4"/>
    <mergeCell ref="C1:BA1"/>
    <mergeCell ref="C2:BA2"/>
    <mergeCell ref="C3:BA3"/>
    <mergeCell ref="E5:E6"/>
    <mergeCell ref="A7:A15"/>
    <mergeCell ref="A16:A24"/>
    <mergeCell ref="B5:B6"/>
    <mergeCell ref="C5:C6"/>
    <mergeCell ref="D5:D6"/>
    <mergeCell ref="A5:A6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ADE13-4C63-446F-8D60-EE3CC64232A5}">
  <dimension ref="A3:D32"/>
  <sheetViews>
    <sheetView zoomScale="80" zoomScaleNormal="80" workbookViewId="0">
      <selection activeCell="G14" sqref="G14"/>
    </sheetView>
  </sheetViews>
  <sheetFormatPr defaultColWidth="11.42578125" defaultRowHeight="12.75"/>
  <cols>
    <col min="1" max="1" width="72.140625" customWidth="1"/>
    <col min="2" max="2" width="32.7109375" customWidth="1"/>
    <col min="3" max="3" width="10.42578125" customWidth="1"/>
    <col min="4" max="4" width="14.140625" bestFit="1" customWidth="1"/>
  </cols>
  <sheetData>
    <row r="3" spans="1:4" hidden="1">
      <c r="A3" s="127" t="s">
        <v>46</v>
      </c>
      <c r="B3" s="127" t="s">
        <v>47</v>
      </c>
      <c r="C3" s="123"/>
      <c r="D3" s="123"/>
    </row>
    <row r="4" spans="1:4">
      <c r="A4" s="127" t="s">
        <v>48</v>
      </c>
      <c r="B4" s="123" t="s">
        <v>49</v>
      </c>
      <c r="C4" s="123" t="s">
        <v>50</v>
      </c>
      <c r="D4" s="123" t="s">
        <v>51</v>
      </c>
    </row>
    <row r="5" spans="1:4">
      <c r="A5" s="126" t="s">
        <v>52</v>
      </c>
      <c r="B5" s="126">
        <v>1</v>
      </c>
      <c r="C5" s="126"/>
      <c r="D5" s="126">
        <v>1</v>
      </c>
    </row>
    <row r="6" spans="1:4">
      <c r="A6" s="126" t="s">
        <v>53</v>
      </c>
      <c r="B6" s="126">
        <v>1</v>
      </c>
      <c r="C6" s="126"/>
      <c r="D6" s="126">
        <v>1</v>
      </c>
    </row>
    <row r="7" spans="1:4" ht="25.5">
      <c r="A7" s="126" t="s">
        <v>54</v>
      </c>
      <c r="B7" s="126">
        <v>1</v>
      </c>
      <c r="C7" s="126"/>
      <c r="D7" s="126">
        <v>1</v>
      </c>
    </row>
    <row r="8" spans="1:4">
      <c r="A8" s="126" t="s">
        <v>55</v>
      </c>
      <c r="B8" s="126">
        <v>1</v>
      </c>
      <c r="C8" s="126"/>
      <c r="D8" s="126">
        <v>1</v>
      </c>
    </row>
    <row r="9" spans="1:4" ht="25.5">
      <c r="A9" s="126" t="s">
        <v>56</v>
      </c>
      <c r="B9" s="126">
        <v>1</v>
      </c>
      <c r="C9" s="126"/>
      <c r="D9" s="126">
        <v>1</v>
      </c>
    </row>
    <row r="10" spans="1:4">
      <c r="A10" s="126" t="s">
        <v>57</v>
      </c>
      <c r="B10" s="126">
        <v>1</v>
      </c>
      <c r="C10" s="126"/>
      <c r="D10" s="126">
        <v>1</v>
      </c>
    </row>
    <row r="11" spans="1:4">
      <c r="A11" s="126" t="s">
        <v>58</v>
      </c>
      <c r="B11" s="126">
        <v>1</v>
      </c>
      <c r="C11" s="126"/>
      <c r="D11" s="126">
        <v>1</v>
      </c>
    </row>
    <row r="12" spans="1:4">
      <c r="A12" s="126" t="s">
        <v>59</v>
      </c>
      <c r="B12" s="126">
        <v>1</v>
      </c>
      <c r="C12" s="126"/>
      <c r="D12" s="126">
        <v>1</v>
      </c>
    </row>
    <row r="13" spans="1:4" ht="25.5">
      <c r="A13" s="126" t="s">
        <v>60</v>
      </c>
      <c r="B13" s="126">
        <v>1</v>
      </c>
      <c r="C13" s="126"/>
      <c r="D13" s="126">
        <v>1</v>
      </c>
    </row>
    <row r="14" spans="1:4" ht="38.25">
      <c r="A14" s="126" t="s">
        <v>61</v>
      </c>
      <c r="B14" s="126"/>
      <c r="C14" s="126">
        <v>1</v>
      </c>
      <c r="D14" s="126">
        <v>1</v>
      </c>
    </row>
    <row r="15" spans="1:4">
      <c r="A15" s="126" t="s">
        <v>62</v>
      </c>
      <c r="B15" s="126">
        <v>1</v>
      </c>
      <c r="C15" s="126"/>
      <c r="D15" s="126">
        <v>1</v>
      </c>
    </row>
    <row r="16" spans="1:4">
      <c r="A16" s="126" t="s">
        <v>63</v>
      </c>
      <c r="B16" s="126">
        <v>1</v>
      </c>
      <c r="C16" s="126"/>
      <c r="D16" s="126">
        <v>1</v>
      </c>
    </row>
    <row r="17" spans="1:4">
      <c r="A17" s="126" t="s">
        <v>64</v>
      </c>
      <c r="B17" s="126">
        <v>1</v>
      </c>
      <c r="C17" s="126"/>
      <c r="D17" s="126">
        <v>1</v>
      </c>
    </row>
    <row r="18" spans="1:4">
      <c r="A18" s="126" t="s">
        <v>65</v>
      </c>
      <c r="B18" s="126">
        <v>1</v>
      </c>
      <c r="C18" s="126"/>
      <c r="D18" s="126">
        <v>1</v>
      </c>
    </row>
    <row r="19" spans="1:4">
      <c r="A19" s="126" t="s">
        <v>66</v>
      </c>
      <c r="B19" s="126">
        <v>1</v>
      </c>
      <c r="C19" s="126"/>
      <c r="D19" s="126">
        <v>1</v>
      </c>
    </row>
    <row r="20" spans="1:4">
      <c r="A20" s="126" t="s">
        <v>67</v>
      </c>
      <c r="B20" s="126">
        <v>1</v>
      </c>
      <c r="C20" s="126"/>
      <c r="D20" s="126">
        <v>1</v>
      </c>
    </row>
    <row r="21" spans="1:4" ht="38.25">
      <c r="A21" s="126" t="s">
        <v>68</v>
      </c>
      <c r="B21" s="126">
        <v>1</v>
      </c>
      <c r="C21" s="126"/>
      <c r="D21" s="126">
        <v>1</v>
      </c>
    </row>
    <row r="22" spans="1:4" ht="38.25">
      <c r="A22" s="126" t="s">
        <v>69</v>
      </c>
      <c r="B22" s="126">
        <v>1</v>
      </c>
      <c r="C22" s="126"/>
      <c r="D22" s="126">
        <v>1</v>
      </c>
    </row>
    <row r="23" spans="1:4" ht="25.5">
      <c r="A23" s="126" t="s">
        <v>70</v>
      </c>
      <c r="B23" s="126">
        <v>1</v>
      </c>
      <c r="C23" s="126"/>
      <c r="D23" s="126">
        <v>1</v>
      </c>
    </row>
    <row r="24" spans="1:4">
      <c r="A24" s="126" t="s">
        <v>71</v>
      </c>
      <c r="B24" s="126">
        <v>1</v>
      </c>
      <c r="C24" s="126"/>
      <c r="D24" s="126">
        <v>1</v>
      </c>
    </row>
    <row r="25" spans="1:4">
      <c r="A25" s="126" t="s">
        <v>51</v>
      </c>
      <c r="B25" s="126">
        <v>19</v>
      </c>
      <c r="C25" s="126">
        <v>1</v>
      </c>
      <c r="D25" s="126">
        <v>20</v>
      </c>
    </row>
    <row r="29" spans="1:4">
      <c r="A29" s="127" t="s">
        <v>72</v>
      </c>
      <c r="B29" s="123" t="s">
        <v>73</v>
      </c>
    </row>
    <row r="30" spans="1:4">
      <c r="A30" s="123" t="s">
        <v>50</v>
      </c>
      <c r="B30" s="129">
        <v>0</v>
      </c>
    </row>
    <row r="31" spans="1:4">
      <c r="A31" s="123" t="s">
        <v>49</v>
      </c>
      <c r="B31" s="129">
        <v>0.95000000000000029</v>
      </c>
    </row>
    <row r="32" spans="1:4">
      <c r="A32" s="123" t="s">
        <v>51</v>
      </c>
      <c r="B32" s="123">
        <v>0.95000000000000029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4ED5-417B-4587-A6C1-FD565D075CC9}">
  <dimension ref="A1:Q22"/>
  <sheetViews>
    <sheetView tabSelected="1" zoomScale="90" zoomScaleNormal="90" workbookViewId="0">
      <pane ySplit="1" topLeftCell="A2" activePane="bottomLeft" state="frozen"/>
      <selection pane="bottomLeft" activeCell="B8" sqref="B8"/>
    </sheetView>
  </sheetViews>
  <sheetFormatPr defaultColWidth="11.42578125" defaultRowHeight="12.75" outlineLevelCol="1"/>
  <cols>
    <col min="2" max="2" width="68.85546875" customWidth="1"/>
    <col min="3" max="3" width="9.7109375" customWidth="1"/>
    <col min="4" max="4" width="9" customWidth="1"/>
    <col min="5" max="5" width="8.42578125" customWidth="1"/>
    <col min="6" max="6" width="7.85546875" customWidth="1"/>
    <col min="7" max="7" width="7.42578125" customWidth="1"/>
    <col min="8" max="8" width="8" customWidth="1"/>
    <col min="9" max="9" width="7.140625" customWidth="1"/>
    <col min="10" max="10" width="7.28515625" customWidth="1"/>
    <col min="11" max="11" width="12.140625" customWidth="1"/>
    <col min="12" max="12" width="8.85546875" customWidth="1"/>
    <col min="14" max="14" width="10.28515625" bestFit="1" customWidth="1"/>
    <col min="15" max="15" width="9.5703125" hidden="1" customWidth="1" outlineLevel="1"/>
    <col min="16" max="16" width="11.42578125" hidden="1" customWidth="1" outlineLevel="1"/>
    <col min="17" max="17" width="11.42578125" collapsed="1"/>
  </cols>
  <sheetData>
    <row r="1" spans="1:16" ht="18.75" thickBot="1">
      <c r="A1" s="168" t="s">
        <v>74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24" t="s">
        <v>72</v>
      </c>
      <c r="P1" s="124" t="s">
        <v>75</v>
      </c>
    </row>
    <row r="2" spans="1:16">
      <c r="A2" s="170" t="s">
        <v>76</v>
      </c>
      <c r="B2" s="132" t="s">
        <v>77</v>
      </c>
      <c r="C2" s="133" t="s">
        <v>9</v>
      </c>
      <c r="D2" s="133" t="s">
        <v>10</v>
      </c>
      <c r="E2" s="133" t="s">
        <v>11</v>
      </c>
      <c r="F2" s="133" t="s">
        <v>12</v>
      </c>
      <c r="G2" s="133" t="s">
        <v>13</v>
      </c>
      <c r="H2" s="133" t="s">
        <v>14</v>
      </c>
      <c r="I2" s="133" t="s">
        <v>15</v>
      </c>
      <c r="J2" s="133" t="s">
        <v>16</v>
      </c>
      <c r="K2" s="133" t="s">
        <v>17</v>
      </c>
      <c r="L2" s="133" t="s">
        <v>18</v>
      </c>
      <c r="M2" s="133" t="s">
        <v>19</v>
      </c>
      <c r="N2" s="134" t="s">
        <v>20</v>
      </c>
      <c r="O2" s="130" t="s">
        <v>72</v>
      </c>
      <c r="P2" s="125" t="s">
        <v>75</v>
      </c>
    </row>
    <row r="3" spans="1:16" ht="17.25" customHeight="1">
      <c r="A3" s="171"/>
      <c r="B3" s="118" t="s">
        <v>52</v>
      </c>
      <c r="C3" s="115"/>
      <c r="D3" s="115"/>
      <c r="E3" s="115"/>
      <c r="F3" s="108"/>
      <c r="G3" s="108"/>
      <c r="H3" s="108"/>
      <c r="I3" s="108"/>
      <c r="J3" s="108"/>
      <c r="K3" s="108"/>
      <c r="L3" s="108"/>
      <c r="M3" s="108"/>
      <c r="N3" s="111"/>
      <c r="O3" s="131" t="s">
        <v>49</v>
      </c>
      <c r="P3" s="128">
        <f>IF(O3="SI",0.05,0)</f>
        <v>0.05</v>
      </c>
    </row>
    <row r="4" spans="1:16" ht="17.25" customHeight="1" thickBot="1">
      <c r="A4" s="172"/>
      <c r="B4" s="122" t="s">
        <v>53</v>
      </c>
      <c r="C4" s="113"/>
      <c r="D4" s="135"/>
      <c r="E4" s="135"/>
      <c r="F4" s="135"/>
      <c r="G4" s="113"/>
      <c r="H4" s="113"/>
      <c r="I4" s="113"/>
      <c r="J4" s="113"/>
      <c r="K4" s="113"/>
      <c r="L4" s="113"/>
      <c r="M4" s="135"/>
      <c r="N4" s="136"/>
      <c r="O4" s="131" t="s">
        <v>49</v>
      </c>
      <c r="P4" s="128">
        <f t="shared" ref="P4:P22" si="0">IF(O4="SI",0.05,0)</f>
        <v>0.05</v>
      </c>
    </row>
    <row r="5" spans="1:16" ht="41.25" customHeight="1">
      <c r="A5" s="165" t="s">
        <v>78</v>
      </c>
      <c r="B5" s="119" t="s">
        <v>54</v>
      </c>
      <c r="C5" s="121"/>
      <c r="D5" s="121"/>
      <c r="E5" s="121"/>
      <c r="F5" s="121"/>
      <c r="G5" s="120"/>
      <c r="H5" s="120"/>
      <c r="I5" s="120"/>
      <c r="J5" s="121"/>
      <c r="K5" s="121"/>
      <c r="L5" s="121"/>
      <c r="M5" s="121"/>
      <c r="N5" s="137"/>
      <c r="O5" s="131" t="s">
        <v>49</v>
      </c>
      <c r="P5" s="128">
        <f t="shared" si="0"/>
        <v>0.05</v>
      </c>
    </row>
    <row r="6" spans="1:16">
      <c r="A6" s="166"/>
      <c r="B6" s="118" t="s">
        <v>57</v>
      </c>
      <c r="C6" s="108"/>
      <c r="D6" s="108"/>
      <c r="E6" s="108"/>
      <c r="F6" s="108"/>
      <c r="G6" s="115"/>
      <c r="H6" s="115"/>
      <c r="I6" s="115"/>
      <c r="J6" s="108"/>
      <c r="K6" s="108"/>
      <c r="L6" s="108"/>
      <c r="M6" s="108"/>
      <c r="N6" s="111"/>
      <c r="O6" s="131" t="s">
        <v>49</v>
      </c>
      <c r="P6" s="128">
        <f t="shared" si="0"/>
        <v>0.05</v>
      </c>
    </row>
    <row r="7" spans="1:16">
      <c r="A7" s="166"/>
      <c r="B7" s="118" t="s">
        <v>58</v>
      </c>
      <c r="C7" s="108"/>
      <c r="D7" s="108"/>
      <c r="E7" s="108"/>
      <c r="F7" s="108"/>
      <c r="G7" s="115"/>
      <c r="H7" s="115"/>
      <c r="I7" s="115"/>
      <c r="J7" s="108"/>
      <c r="K7" s="108"/>
      <c r="L7" s="108"/>
      <c r="M7" s="108"/>
      <c r="N7" s="111"/>
      <c r="O7" s="131" t="s">
        <v>49</v>
      </c>
      <c r="P7" s="128">
        <f t="shared" si="0"/>
        <v>0.05</v>
      </c>
    </row>
    <row r="8" spans="1:16">
      <c r="A8" s="166"/>
      <c r="B8" s="118" t="s">
        <v>59</v>
      </c>
      <c r="C8" s="108"/>
      <c r="D8" s="108"/>
      <c r="E8" s="108"/>
      <c r="F8" s="108"/>
      <c r="G8" s="115"/>
      <c r="H8" s="115"/>
      <c r="I8" s="115"/>
      <c r="J8" s="108"/>
      <c r="K8" s="108"/>
      <c r="L8" s="108"/>
      <c r="M8" s="108"/>
      <c r="N8" s="111"/>
      <c r="O8" s="131" t="s">
        <v>49</v>
      </c>
      <c r="P8" s="128">
        <f t="shared" si="0"/>
        <v>0.05</v>
      </c>
    </row>
    <row r="9" spans="1:16" ht="25.5">
      <c r="A9" s="166"/>
      <c r="B9" s="118" t="s">
        <v>60</v>
      </c>
      <c r="C9" s="108"/>
      <c r="D9" s="108"/>
      <c r="E9" s="117"/>
      <c r="F9" s="115"/>
      <c r="G9" s="115"/>
      <c r="H9" s="115"/>
      <c r="I9" s="115"/>
      <c r="J9" s="108"/>
      <c r="K9" s="108"/>
      <c r="L9" s="108"/>
      <c r="M9" s="108"/>
      <c r="N9" s="111"/>
      <c r="O9" s="131" t="s">
        <v>49</v>
      </c>
      <c r="P9" s="128">
        <f t="shared" si="0"/>
        <v>0.05</v>
      </c>
    </row>
    <row r="10" spans="1:16" ht="38.25">
      <c r="A10" s="166"/>
      <c r="B10" s="118" t="s">
        <v>61</v>
      </c>
      <c r="C10" s="108"/>
      <c r="D10" s="108"/>
      <c r="E10" s="108"/>
      <c r="F10" s="108"/>
      <c r="G10" s="115"/>
      <c r="H10" s="115"/>
      <c r="I10" s="115"/>
      <c r="J10" s="108"/>
      <c r="K10" s="108"/>
      <c r="L10" s="108"/>
      <c r="M10" s="108"/>
      <c r="N10" s="111"/>
      <c r="O10" s="131" t="s">
        <v>50</v>
      </c>
      <c r="P10" s="128">
        <f t="shared" si="0"/>
        <v>0</v>
      </c>
    </row>
    <row r="11" spans="1:16">
      <c r="A11" s="166"/>
      <c r="B11" s="118" t="s">
        <v>62</v>
      </c>
      <c r="C11" s="108"/>
      <c r="D11" s="108"/>
      <c r="E11" s="108"/>
      <c r="F11" s="108"/>
      <c r="G11" s="108"/>
      <c r="H11" s="108"/>
      <c r="I11" s="108"/>
      <c r="J11" s="108"/>
      <c r="K11" s="115"/>
      <c r="L11" s="115"/>
      <c r="M11" s="108"/>
      <c r="N11" s="111"/>
      <c r="O11" s="131" t="s">
        <v>49</v>
      </c>
      <c r="P11" s="128">
        <f t="shared" si="0"/>
        <v>0.05</v>
      </c>
    </row>
    <row r="12" spans="1:16">
      <c r="A12" s="166"/>
      <c r="B12" s="118" t="s">
        <v>63</v>
      </c>
      <c r="C12" s="108"/>
      <c r="D12" s="108"/>
      <c r="E12" s="108"/>
      <c r="F12" s="108"/>
      <c r="G12" s="108"/>
      <c r="H12" s="108"/>
      <c r="I12" s="115"/>
      <c r="J12" s="115"/>
      <c r="K12" s="108"/>
      <c r="L12" s="108"/>
      <c r="M12" s="108"/>
      <c r="N12" s="111"/>
      <c r="O12" s="131" t="s">
        <v>49</v>
      </c>
      <c r="P12" s="128">
        <f t="shared" si="0"/>
        <v>0.05</v>
      </c>
    </row>
    <row r="13" spans="1:16">
      <c r="A13" s="166"/>
      <c r="B13" s="118" t="s">
        <v>64</v>
      </c>
      <c r="C13" s="108"/>
      <c r="D13" s="108"/>
      <c r="E13" s="108"/>
      <c r="F13" s="108"/>
      <c r="G13" s="108"/>
      <c r="H13" s="115"/>
      <c r="I13" s="115"/>
      <c r="J13" s="108"/>
      <c r="K13" s="108"/>
      <c r="L13" s="108"/>
      <c r="M13" s="108"/>
      <c r="N13" s="111"/>
      <c r="O13" s="131" t="s">
        <v>49</v>
      </c>
      <c r="P13" s="128">
        <f t="shared" si="0"/>
        <v>0.05</v>
      </c>
    </row>
    <row r="14" spans="1:16">
      <c r="A14" s="166"/>
      <c r="B14" s="118" t="s">
        <v>55</v>
      </c>
      <c r="C14" s="108"/>
      <c r="D14" s="108"/>
      <c r="E14" s="115"/>
      <c r="F14" s="115"/>
      <c r="G14" s="108"/>
      <c r="H14" s="108"/>
      <c r="I14" s="108"/>
      <c r="J14" s="108"/>
      <c r="K14" s="108"/>
      <c r="L14" s="108"/>
      <c r="M14" s="108"/>
      <c r="N14" s="111"/>
      <c r="O14" s="131" t="s">
        <v>49</v>
      </c>
      <c r="P14" s="128">
        <f t="shared" si="0"/>
        <v>0.05</v>
      </c>
    </row>
    <row r="15" spans="1:16" ht="26.25" thickBot="1">
      <c r="A15" s="167"/>
      <c r="B15" s="122" t="s">
        <v>56</v>
      </c>
      <c r="C15" s="113"/>
      <c r="D15" s="113"/>
      <c r="E15" s="135"/>
      <c r="F15" s="135"/>
      <c r="G15" s="113"/>
      <c r="H15" s="113"/>
      <c r="I15" s="113"/>
      <c r="J15" s="113"/>
      <c r="K15" s="113"/>
      <c r="L15" s="113"/>
      <c r="M15" s="113"/>
      <c r="N15" s="114"/>
      <c r="O15" s="131" t="s">
        <v>49</v>
      </c>
      <c r="P15" s="128">
        <f t="shared" si="0"/>
        <v>0.05</v>
      </c>
    </row>
    <row r="16" spans="1:16" ht="25.5" customHeight="1">
      <c r="A16" s="165" t="s">
        <v>79</v>
      </c>
      <c r="B16" s="119" t="s">
        <v>65</v>
      </c>
      <c r="C16" s="121"/>
      <c r="D16" s="121"/>
      <c r="E16" s="121"/>
      <c r="F16" s="121"/>
      <c r="G16" s="121"/>
      <c r="H16" s="121"/>
      <c r="I16" s="121"/>
      <c r="J16" s="120"/>
      <c r="K16" s="120"/>
      <c r="L16" s="120"/>
      <c r="M16" s="120"/>
      <c r="N16" s="137"/>
      <c r="O16" s="131" t="s">
        <v>49</v>
      </c>
      <c r="P16" s="128">
        <f t="shared" si="0"/>
        <v>0.05</v>
      </c>
    </row>
    <row r="17" spans="1:16">
      <c r="A17" s="166"/>
      <c r="B17" s="118" t="s">
        <v>66</v>
      </c>
      <c r="C17" s="108"/>
      <c r="D17" s="108"/>
      <c r="E17" s="108"/>
      <c r="F17" s="108"/>
      <c r="G17" s="108"/>
      <c r="H17" s="108"/>
      <c r="I17" s="116"/>
      <c r="J17" s="115"/>
      <c r="K17" s="115"/>
      <c r="L17" s="115"/>
      <c r="M17" s="115"/>
      <c r="N17" s="111"/>
      <c r="O17" s="131" t="s">
        <v>49</v>
      </c>
      <c r="P17" s="128">
        <f t="shared" si="0"/>
        <v>0.05</v>
      </c>
    </row>
    <row r="18" spans="1:16">
      <c r="A18" s="166"/>
      <c r="B18" s="118" t="s">
        <v>67</v>
      </c>
      <c r="C18" s="108"/>
      <c r="D18" s="108"/>
      <c r="E18" s="108"/>
      <c r="F18" s="108"/>
      <c r="G18" s="108"/>
      <c r="H18" s="108"/>
      <c r="I18" s="116"/>
      <c r="J18" s="115"/>
      <c r="K18" s="115"/>
      <c r="L18" s="115"/>
      <c r="M18" s="115"/>
      <c r="N18" s="111"/>
      <c r="O18" s="131" t="s">
        <v>49</v>
      </c>
      <c r="P18" s="128">
        <f t="shared" si="0"/>
        <v>0.05</v>
      </c>
    </row>
    <row r="19" spans="1:16" ht="38.25">
      <c r="A19" s="166"/>
      <c r="B19" s="118" t="s">
        <v>68</v>
      </c>
      <c r="C19" s="108"/>
      <c r="D19" s="108"/>
      <c r="E19" s="108"/>
      <c r="F19" s="108"/>
      <c r="G19" s="108"/>
      <c r="H19" s="108"/>
      <c r="I19" s="108"/>
      <c r="J19" s="115"/>
      <c r="K19" s="115"/>
      <c r="L19" s="115"/>
      <c r="M19" s="115"/>
      <c r="N19" s="111"/>
      <c r="O19" s="131" t="s">
        <v>49</v>
      </c>
      <c r="P19" s="128">
        <f t="shared" si="0"/>
        <v>0.05</v>
      </c>
    </row>
    <row r="20" spans="1:16" ht="57.75" customHeight="1">
      <c r="A20" s="166"/>
      <c r="B20" s="118" t="s">
        <v>69</v>
      </c>
      <c r="C20" s="108"/>
      <c r="D20" s="108"/>
      <c r="E20" s="108"/>
      <c r="F20" s="108"/>
      <c r="G20" s="108"/>
      <c r="H20" s="108"/>
      <c r="I20" s="108"/>
      <c r="J20" s="115"/>
      <c r="K20" s="115"/>
      <c r="L20" s="115"/>
      <c r="M20" s="115"/>
      <c r="N20" s="111"/>
      <c r="O20" s="131" t="s">
        <v>49</v>
      </c>
      <c r="P20" s="128">
        <f t="shared" si="0"/>
        <v>0.05</v>
      </c>
    </row>
    <row r="21" spans="1:16" ht="25.5">
      <c r="A21" s="166"/>
      <c r="B21" s="118" t="s">
        <v>70</v>
      </c>
      <c r="C21" s="108"/>
      <c r="D21" s="108"/>
      <c r="E21" s="108"/>
      <c r="F21" s="108"/>
      <c r="G21" s="108"/>
      <c r="H21" s="108"/>
      <c r="I21" s="108"/>
      <c r="J21" s="115"/>
      <c r="K21" s="115"/>
      <c r="L21" s="115"/>
      <c r="M21" s="115"/>
      <c r="N21" s="111"/>
      <c r="O21" s="131" t="s">
        <v>49</v>
      </c>
      <c r="P21" s="128">
        <f t="shared" si="0"/>
        <v>0.05</v>
      </c>
    </row>
    <row r="22" spans="1:16" ht="13.5" thickBot="1">
      <c r="A22" s="167"/>
      <c r="B22" s="122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35"/>
      <c r="N22" s="136"/>
      <c r="O22" s="131" t="s">
        <v>49</v>
      </c>
      <c r="P22" s="128">
        <f t="shared" si="0"/>
        <v>0.05</v>
      </c>
    </row>
  </sheetData>
  <mergeCells count="4">
    <mergeCell ref="A5:A15"/>
    <mergeCell ref="A16:A22"/>
    <mergeCell ref="A1:N1"/>
    <mergeCell ref="A2:A4"/>
  </mergeCells>
  <dataValidations count="1">
    <dataValidation type="list" allowBlank="1" showInputMessage="1" showErrorMessage="1" sqref="O3:O22 C3:E3 D4:F4 M4:N4 G5:I10 F9 K11:L11 I12:J12 H13:I13 E14:F15 J16:M21 M22:N22" xr:uid="{41736866-C9DA-4F07-9FB1-E05859E8DBCD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EC77-0483-4FA0-83D4-059B10720E2A}">
  <dimension ref="B2:N22"/>
  <sheetViews>
    <sheetView showGridLines="0" workbookViewId="0">
      <selection activeCell="B15" sqref="B14:B15"/>
    </sheetView>
  </sheetViews>
  <sheetFormatPr defaultColWidth="11.42578125" defaultRowHeight="12.75"/>
  <cols>
    <col min="1" max="1" width="3.7109375" style="106" customWidth="1"/>
    <col min="2" max="2" width="96.5703125" style="107" customWidth="1"/>
    <col min="3" max="8" width="11.7109375" style="106" customWidth="1"/>
    <col min="9" max="14" width="11.7109375" style="106" hidden="1" customWidth="1"/>
    <col min="15" max="16384" width="11.42578125" style="106"/>
  </cols>
  <sheetData>
    <row r="2" spans="2:14" ht="13.5" thickBot="1"/>
    <row r="3" spans="2:14" ht="27.75" customHeight="1">
      <c r="B3" s="109" t="s">
        <v>77</v>
      </c>
      <c r="C3" s="200" t="s">
        <v>80</v>
      </c>
      <c r="D3" s="201"/>
      <c r="E3" s="202"/>
      <c r="F3" s="200" t="s">
        <v>81</v>
      </c>
      <c r="G3" s="201"/>
      <c r="H3" s="202"/>
      <c r="I3" s="200" t="s">
        <v>82</v>
      </c>
      <c r="J3" s="201"/>
      <c r="K3" s="202"/>
      <c r="L3" s="200" t="s">
        <v>83</v>
      </c>
      <c r="M3" s="201"/>
      <c r="N3" s="203"/>
    </row>
    <row r="4" spans="2:14" ht="69" customHeight="1">
      <c r="B4" s="110" t="s">
        <v>52</v>
      </c>
      <c r="C4" s="185" t="s">
        <v>84</v>
      </c>
      <c r="D4" s="186"/>
      <c r="E4" s="187"/>
      <c r="F4" s="191"/>
      <c r="G4" s="192"/>
      <c r="H4" s="193"/>
      <c r="I4" s="108"/>
      <c r="J4" s="108"/>
      <c r="K4" s="108"/>
      <c r="L4" s="108"/>
      <c r="M4" s="108"/>
      <c r="N4" s="111"/>
    </row>
    <row r="5" spans="2:14" ht="40.5" customHeight="1">
      <c r="B5" s="110" t="s">
        <v>53</v>
      </c>
      <c r="C5" s="185" t="s">
        <v>85</v>
      </c>
      <c r="D5" s="186"/>
      <c r="E5" s="187"/>
      <c r="F5" s="194"/>
      <c r="G5" s="195"/>
      <c r="H5" s="196"/>
      <c r="I5" s="108"/>
      <c r="J5" s="108"/>
      <c r="K5" s="108"/>
      <c r="L5" s="108"/>
      <c r="M5" s="108"/>
      <c r="N5" s="111"/>
    </row>
    <row r="6" spans="2:14">
      <c r="B6" s="110" t="s">
        <v>78</v>
      </c>
      <c r="C6" s="176"/>
      <c r="D6" s="177"/>
      <c r="E6" s="178"/>
      <c r="F6" s="194"/>
      <c r="G6" s="195"/>
      <c r="H6" s="196"/>
      <c r="I6" s="108"/>
      <c r="J6" s="108"/>
      <c r="K6" s="108"/>
      <c r="L6" s="108"/>
      <c r="M6" s="108"/>
      <c r="N6" s="111"/>
    </row>
    <row r="7" spans="2:14" ht="25.5">
      <c r="B7" s="110" t="s">
        <v>54</v>
      </c>
      <c r="C7" s="179"/>
      <c r="D7" s="180"/>
      <c r="E7" s="181"/>
      <c r="F7" s="194"/>
      <c r="G7" s="195"/>
      <c r="H7" s="196"/>
      <c r="I7" s="108"/>
      <c r="J7" s="108"/>
      <c r="K7" s="108"/>
      <c r="L7" s="108"/>
      <c r="M7" s="108"/>
      <c r="N7" s="111"/>
    </row>
    <row r="8" spans="2:14">
      <c r="B8" s="110" t="s">
        <v>86</v>
      </c>
      <c r="C8" s="179"/>
      <c r="D8" s="180"/>
      <c r="E8" s="181"/>
      <c r="F8" s="194"/>
      <c r="G8" s="195"/>
      <c r="H8" s="196"/>
      <c r="I8" s="108"/>
      <c r="J8" s="108"/>
      <c r="K8" s="108"/>
      <c r="L8" s="108"/>
      <c r="M8" s="108"/>
      <c r="N8" s="111"/>
    </row>
    <row r="9" spans="2:14">
      <c r="B9" s="110" t="s">
        <v>58</v>
      </c>
      <c r="C9" s="179"/>
      <c r="D9" s="180"/>
      <c r="E9" s="181"/>
      <c r="F9" s="194"/>
      <c r="G9" s="195"/>
      <c r="H9" s="196"/>
      <c r="I9" s="108"/>
      <c r="J9" s="108"/>
      <c r="K9" s="108"/>
      <c r="L9" s="108"/>
      <c r="M9" s="108"/>
      <c r="N9" s="111"/>
    </row>
    <row r="10" spans="2:14">
      <c r="B10" s="110" t="s">
        <v>59</v>
      </c>
      <c r="C10" s="179"/>
      <c r="D10" s="180"/>
      <c r="E10" s="181"/>
      <c r="F10" s="197"/>
      <c r="G10" s="198"/>
      <c r="H10" s="199"/>
      <c r="I10" s="108"/>
      <c r="J10" s="108"/>
      <c r="K10" s="108"/>
      <c r="L10" s="108"/>
      <c r="M10" s="108"/>
      <c r="N10" s="111"/>
    </row>
    <row r="11" spans="2:14" ht="25.5">
      <c r="B11" s="110" t="s">
        <v>87</v>
      </c>
      <c r="C11" s="179"/>
      <c r="D11" s="180"/>
      <c r="E11" s="181"/>
      <c r="F11" s="173"/>
      <c r="G11" s="174"/>
      <c r="H11" s="175"/>
      <c r="I11" s="108"/>
      <c r="J11" s="108"/>
      <c r="K11" s="108"/>
      <c r="L11" s="108"/>
      <c r="M11" s="108"/>
      <c r="N11" s="111"/>
    </row>
    <row r="12" spans="2:14">
      <c r="B12" s="110" t="s">
        <v>88</v>
      </c>
      <c r="C12" s="179"/>
      <c r="D12" s="180"/>
      <c r="E12" s="181"/>
      <c r="F12" s="173"/>
      <c r="G12" s="174"/>
      <c r="H12" s="175"/>
      <c r="I12" s="108"/>
      <c r="J12" s="108"/>
      <c r="K12" s="108"/>
      <c r="L12" s="108"/>
      <c r="M12" s="108"/>
      <c r="N12" s="111"/>
    </row>
    <row r="13" spans="2:14">
      <c r="B13" s="110" t="s">
        <v>89</v>
      </c>
      <c r="C13" s="179"/>
      <c r="D13" s="180"/>
      <c r="E13" s="181"/>
      <c r="F13" s="173"/>
      <c r="G13" s="174"/>
      <c r="H13" s="175"/>
      <c r="I13" s="108"/>
      <c r="J13" s="108"/>
      <c r="K13" s="108"/>
      <c r="L13" s="108"/>
      <c r="M13" s="108"/>
      <c r="N13" s="111"/>
    </row>
    <row r="14" spans="2:14">
      <c r="B14" s="110" t="s">
        <v>90</v>
      </c>
      <c r="C14" s="179"/>
      <c r="D14" s="180"/>
      <c r="E14" s="181"/>
      <c r="F14" s="176"/>
      <c r="G14" s="177"/>
      <c r="H14" s="178"/>
      <c r="I14" s="108"/>
      <c r="J14" s="108"/>
      <c r="K14" s="108"/>
      <c r="L14" s="108"/>
      <c r="M14" s="108"/>
      <c r="N14" s="111"/>
    </row>
    <row r="15" spans="2:14">
      <c r="B15" s="110" t="s">
        <v>91</v>
      </c>
      <c r="C15" s="179"/>
      <c r="D15" s="180"/>
      <c r="E15" s="181"/>
      <c r="F15" s="179"/>
      <c r="G15" s="180"/>
      <c r="H15" s="181"/>
      <c r="I15" s="173"/>
      <c r="J15" s="174"/>
      <c r="K15" s="175"/>
      <c r="L15" s="108"/>
      <c r="M15" s="108"/>
      <c r="N15" s="111"/>
    </row>
    <row r="16" spans="2:14">
      <c r="B16" s="110" t="s">
        <v>79</v>
      </c>
      <c r="C16" s="179"/>
      <c r="D16" s="180"/>
      <c r="E16" s="181"/>
      <c r="F16" s="179"/>
      <c r="G16" s="180"/>
      <c r="H16" s="181"/>
      <c r="I16" s="108"/>
      <c r="J16" s="108"/>
      <c r="K16" s="108"/>
      <c r="L16" s="108"/>
      <c r="M16" s="108"/>
      <c r="N16" s="111"/>
    </row>
    <row r="17" spans="2:14" ht="12.75" customHeight="1">
      <c r="B17" s="110" t="s">
        <v>92</v>
      </c>
      <c r="C17" s="179"/>
      <c r="D17" s="180"/>
      <c r="E17" s="181"/>
      <c r="F17" s="179"/>
      <c r="G17" s="180"/>
      <c r="H17" s="181"/>
      <c r="I17" s="108"/>
      <c r="J17" s="108"/>
      <c r="K17" s="108"/>
      <c r="L17" s="108"/>
      <c r="M17" s="108"/>
      <c r="N17" s="111"/>
    </row>
    <row r="18" spans="2:14">
      <c r="B18" s="110" t="s">
        <v>66</v>
      </c>
      <c r="C18" s="179"/>
      <c r="D18" s="180"/>
      <c r="E18" s="181"/>
      <c r="F18" s="179"/>
      <c r="G18" s="180"/>
      <c r="H18" s="181"/>
      <c r="I18" s="108"/>
      <c r="J18" s="108"/>
      <c r="K18" s="108"/>
      <c r="L18" s="108"/>
      <c r="M18" s="108"/>
      <c r="N18" s="111"/>
    </row>
    <row r="19" spans="2:14">
      <c r="B19" s="110" t="s">
        <v>67</v>
      </c>
      <c r="C19" s="179"/>
      <c r="D19" s="180"/>
      <c r="E19" s="181"/>
      <c r="F19" s="179"/>
      <c r="G19" s="180"/>
      <c r="H19" s="181"/>
      <c r="I19" s="108"/>
      <c r="J19" s="108"/>
      <c r="K19" s="108"/>
      <c r="L19" s="108"/>
      <c r="M19" s="108"/>
      <c r="N19" s="111"/>
    </row>
    <row r="20" spans="2:14" ht="25.5">
      <c r="B20" s="110" t="s">
        <v>93</v>
      </c>
      <c r="C20" s="179"/>
      <c r="D20" s="180"/>
      <c r="E20" s="181"/>
      <c r="F20" s="179"/>
      <c r="G20" s="180"/>
      <c r="H20" s="181"/>
      <c r="I20" s="108"/>
      <c r="J20" s="108"/>
      <c r="K20" s="108"/>
      <c r="L20" s="108"/>
      <c r="M20" s="108"/>
      <c r="N20" s="111"/>
    </row>
    <row r="21" spans="2:14" ht="12.75" customHeight="1">
      <c r="B21" s="110" t="s">
        <v>94</v>
      </c>
      <c r="C21" s="179"/>
      <c r="D21" s="180"/>
      <c r="E21" s="181"/>
      <c r="F21" s="179"/>
      <c r="G21" s="180"/>
      <c r="H21" s="181"/>
      <c r="I21" s="108"/>
      <c r="J21" s="108"/>
      <c r="K21" s="108"/>
      <c r="L21" s="108"/>
      <c r="M21" s="108"/>
      <c r="N21" s="111"/>
    </row>
    <row r="22" spans="2:14" ht="13.5" thickBot="1">
      <c r="B22" s="112" t="s">
        <v>71</v>
      </c>
      <c r="C22" s="188"/>
      <c r="D22" s="189"/>
      <c r="E22" s="190"/>
      <c r="F22" s="182"/>
      <c r="G22" s="183"/>
      <c r="H22" s="184"/>
      <c r="I22" s="113"/>
      <c r="J22" s="113"/>
      <c r="K22" s="113"/>
      <c r="L22" s="113"/>
      <c r="M22" s="113"/>
      <c r="N22" s="114"/>
    </row>
  </sheetData>
  <mergeCells count="13">
    <mergeCell ref="C3:E3"/>
    <mergeCell ref="F3:H3"/>
    <mergeCell ref="I3:K3"/>
    <mergeCell ref="L3:N3"/>
    <mergeCell ref="C4:E4"/>
    <mergeCell ref="I15:K15"/>
    <mergeCell ref="F14:H22"/>
    <mergeCell ref="C5:E5"/>
    <mergeCell ref="C6:E22"/>
    <mergeCell ref="F11:H11"/>
    <mergeCell ref="F4:H10"/>
    <mergeCell ref="F12:H12"/>
    <mergeCell ref="F13:H13"/>
  </mergeCells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eb63a7-f57b-4ba6-bffd-92a4466f347e" xsi:nil="true"/>
    <lcf76f155ced4ddcb4097134ff3c332f xmlns="8316ff78-c2db-4c16-9c8d-711ac52afd5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1C360658B6B44788A4C8DD58625FB7" ma:contentTypeVersion="12" ma:contentTypeDescription="Crear nuevo documento." ma:contentTypeScope="" ma:versionID="61aca2c5ae9f74881c619cb948b5c531">
  <xsd:schema xmlns:xsd="http://www.w3.org/2001/XMLSchema" xmlns:xs="http://www.w3.org/2001/XMLSchema" xmlns:p="http://schemas.microsoft.com/office/2006/metadata/properties" xmlns:ns2="8316ff78-c2db-4c16-9c8d-711ac52afd57" xmlns:ns3="81eb63a7-f57b-4ba6-bffd-92a4466f347e" targetNamespace="http://schemas.microsoft.com/office/2006/metadata/properties" ma:root="true" ma:fieldsID="599e7e652ff941ce276ebfbb5365cc7a" ns2:_="" ns3:_="">
    <xsd:import namespace="8316ff78-c2db-4c16-9c8d-711ac52afd57"/>
    <xsd:import namespace="81eb63a7-f57b-4ba6-bffd-92a4466f3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6ff78-c2db-4c16-9c8d-711ac52af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b63a7-f57b-4ba6-bffd-92a4466f347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501cfdb-3f0c-4dad-91c3-f414ab62fa36}" ma:internalName="TaxCatchAll" ma:showField="CatchAllData" ma:web="81eb63a7-f57b-4ba6-bffd-92a4466f3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5D337A-1371-4400-BB80-D6D813B1847B}"/>
</file>

<file path=customXml/itemProps2.xml><?xml version="1.0" encoding="utf-8"?>
<ds:datastoreItem xmlns:ds="http://schemas.openxmlformats.org/officeDocument/2006/customXml" ds:itemID="{3B5B24D6-359D-47DF-AF2C-7FDD84F00104}"/>
</file>

<file path=customXml/itemProps3.xml><?xml version="1.0" encoding="utf-8"?>
<ds:datastoreItem xmlns:ds="http://schemas.openxmlformats.org/officeDocument/2006/customXml" ds:itemID="{EFCCDF57-FDC2-4400-887D-8A99262A8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Cristhiam Fernando Ruiz Reyes</dc:creator>
  <cp:keywords/>
  <dc:description/>
  <cp:lastModifiedBy>Planeacion</cp:lastModifiedBy>
  <cp:revision/>
  <dcterms:created xsi:type="dcterms:W3CDTF">2017-03-10T22:02:21Z</dcterms:created>
  <dcterms:modified xsi:type="dcterms:W3CDTF">2025-12-30T21:30:39Z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  <property fmtid="{D5CDD505-2E9C-101B-9397-08002B2CF9AE}" pid="3" name="ContentTypeId">
    <vt:lpwstr>0x010100DF1C360658B6B44788A4C8DD58625FB7</vt:lpwstr>
  </property>
  <property fmtid="{D5CDD505-2E9C-101B-9397-08002B2CF9AE}" pid="4" name="MediaServiceImageTags">
    <vt:lpwstr/>
  </property>
</Properties>
</file>