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bsuarez\Downloads\"/>
    </mc:Choice>
  </mc:AlternateContent>
  <xr:revisionPtr revIDLastSave="0" documentId="13_ncr:1_{7FF43A33-AB92-4403-8B57-79C67A63AEDA}" xr6:coauthVersionLast="47" xr6:coauthVersionMax="47" xr10:uidLastSave="{00000000-0000-0000-0000-000000000000}"/>
  <bookViews>
    <workbookView xWindow="28680" yWindow="-120" windowWidth="24240" windowHeight="13020" xr2:uid="{00000000-000D-0000-FFFF-FFFF00000000}"/>
  </bookViews>
  <sheets>
    <sheet name="2 T Cronograma y Ejecución PPD" sheetId="4" r:id="rId1"/>
  </sheets>
  <definedNames>
    <definedName name="COLORES">#REF!</definedName>
    <definedName name="_xlnm.Criteri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8" i="4" l="1"/>
  <c r="T8" i="4" s="1"/>
  <c r="R8" i="4"/>
  <c r="P8" i="4"/>
  <c r="N8" i="4"/>
  <c r="L8" i="4"/>
  <c r="S13" i="4" l="1"/>
  <c r="T13" i="4" s="1"/>
  <c r="R13" i="4"/>
  <c r="P13" i="4"/>
  <c r="N13" i="4"/>
  <c r="L13" i="4"/>
  <c r="S9" i="4" l="1"/>
  <c r="T9" i="4" s="1"/>
  <c r="R9" i="4"/>
  <c r="P9" i="4"/>
  <c r="N9" i="4"/>
  <c r="L9" i="4"/>
  <c r="S7" i="4"/>
  <c r="T7" i="4" s="1"/>
  <c r="R7" i="4"/>
  <c r="P7" i="4"/>
  <c r="N7" i="4"/>
  <c r="L7" i="4"/>
  <c r="S6" i="4"/>
  <c r="T6" i="4" s="1"/>
  <c r="R6" i="4"/>
  <c r="P6" i="4"/>
  <c r="N6" i="4"/>
  <c r="L6" i="4"/>
  <c r="S12" i="4" l="1"/>
  <c r="T12" i="4" s="1"/>
  <c r="T15" i="4" l="1"/>
  <c r="R14" i="4"/>
  <c r="S14" i="4"/>
  <c r="T14" i="4" s="1"/>
  <c r="S11" i="4"/>
  <c r="T11" i="4" s="1"/>
  <c r="S10" i="4"/>
  <c r="T10" i="4" s="1"/>
  <c r="P14" i="4"/>
  <c r="N14" i="4"/>
  <c r="L14" i="4"/>
  <c r="R12" i="4"/>
  <c r="P12" i="4"/>
  <c r="N12" i="4"/>
  <c r="L12" i="4"/>
  <c r="R11" i="4" l="1"/>
  <c r="P11" i="4"/>
  <c r="N11" i="4"/>
  <c r="L11" i="4"/>
  <c r="R10" i="4"/>
  <c r="P10" i="4"/>
  <c r="N10" i="4"/>
  <c r="L10" i="4"/>
  <c r="J15" i="4" l="1"/>
</calcChain>
</file>

<file path=xl/sharedStrings.xml><?xml version="1.0" encoding="utf-8"?>
<sst xmlns="http://schemas.openxmlformats.org/spreadsheetml/2006/main" count="54" uniqueCount="49">
  <si>
    <t>ACTIVIDAD</t>
  </si>
  <si>
    <t>TRIMESTRE I</t>
  </si>
  <si>
    <t>TRIMESTRE II</t>
  </si>
  <si>
    <t>TRIMESTRE III</t>
  </si>
  <si>
    <t>TRIMESTRE IV</t>
  </si>
  <si>
    <t>ITEM</t>
  </si>
  <si>
    <t>EJE TEMATICO</t>
  </si>
  <si>
    <t>Trimestre I</t>
  </si>
  <si>
    <t>Trimestre II</t>
  </si>
  <si>
    <t>Trimestre III</t>
  </si>
  <si>
    <t>Trimestre IV</t>
  </si>
  <si>
    <t>AVANCE ACTIVIDAD</t>
  </si>
  <si>
    <t>EJECUCIÓN TRIMESTRAL PGD</t>
  </si>
  <si>
    <t>AVANCE</t>
  </si>
  <si>
    <t>%  Programado</t>
  </si>
  <si>
    <t>%  EJECUTADO</t>
  </si>
  <si>
    <t>#  DE  ACTIVIDAD</t>
  </si>
  <si>
    <t>ENTREGABLES</t>
  </si>
  <si>
    <t>RESPONSABLE: SECRETARIA GENERAL_GRUPO DE GESTION HUMANA Y DE LA INFORMACION_ PROCESO GESTION DOCUMENTAL</t>
  </si>
  <si>
    <t>CRONOGRAMA DE ACTIVIDADES PINAR</t>
  </si>
  <si>
    <t xml:space="preserve">AVANCE EJECUTADO </t>
  </si>
  <si>
    <t xml:space="preserve">PLAN DE PRESERVACIÓN DIGITAL </t>
  </si>
  <si>
    <t>Preservación digital a largo Plazo</t>
  </si>
  <si>
    <t xml:space="preserve">Actualizar el Programa de Gestión Documental, involucrando la preservación digital a largo plazo. </t>
  </si>
  <si>
    <t xml:space="preserve">Diseñar estrategia de seguimiento a fin de que los responsables de las actividades cumplan con lo previsto en el plan. </t>
  </si>
  <si>
    <t>Soporte y Mantenimiento a los Sistemas de Información</t>
  </si>
  <si>
    <t xml:space="preserve">Matriz de riesgos de preservación digital </t>
  </si>
  <si>
    <t xml:space="preserve">Guía para estructurar los procedimientos de preservación digital a largo plazo  </t>
  </si>
  <si>
    <t>Un (1) apartado del Programa de Gestión Documental (PGD) con el tema de Preservación a Largo Plazo integrando actividades de los procedimientos de preservación digital a fin que se realicen en el periodo 2027-2030</t>
  </si>
  <si>
    <t>Estrategia para la vigencia 2026 para realizar seguimiento a las actividades del Plan de Preservación Documental y definir entregables por parte IT Informática y Tecnología</t>
  </si>
  <si>
    <t>CRONOGRAMA PLAN DE PRESERVACIÓN DIGITAL 2026</t>
  </si>
  <si>
    <t xml:space="preserve">Elaborar la Guía de Preservación Digital que integre los procedimientos conforme al documento “Fundamentos de preservación digital a largo plazo” del AGN, convirtiéndose en un instrumento metodológico que establezca estrategias y acciones para garantizar la autenticidad, integridad, accesibilidad y perdurabilidad a largo plazo de los documentos electrónicos de archivo, con el apoyo del proceso IT Informática y Tecnología y la capacidad tecnológica de la entidad; que me permita definir y/o actualizar:
a)	Procedimiento Preservación a largo plazo. 
b)	Procedimiento Transferencias documentales electrónicas. 
c)	Procedimiento de Administración del sistema de preservación digital.  
d)	Procedimiento Identificación y análisis de colecciones digitales a preservar. 
e)	Procedimiento disposición final para documentos electrónicos.
</t>
  </si>
  <si>
    <t>Solicitar informe a proveedores donde se aloje información crítica y relevante del INCI sobre la capacidad de almacenamiento de la infraestructura provisionada para el INCI</t>
  </si>
  <si>
    <t>Identificar situaciones de riesgo con respecto a la preservación de documentos electrónicos</t>
  </si>
  <si>
    <t xml:space="preserve">Reporte de los proveedores que detalle la capacidad de almacenamiento de la infraestructura provisionada para el INCI. </t>
  </si>
  <si>
    <t>Gestionar el cumplimiento de la administración de Gestión Documental (Paz y salvos, Creación de usuarios, Inducción expedientes electrónicos) de acuerdo con las necesidades institucionales.</t>
  </si>
  <si>
    <t>Soporte de la gestión administrativa del sistema Gestión Documental-ORFEO</t>
  </si>
  <si>
    <t>Avanzar en los desarrollos, mejoras y el soporte al Sistema de Gestión Documental – ORFEO.</t>
  </si>
  <si>
    <t>Con base al diagnóstico de documentos electrónicos se deberá priorizar que documentos se les debe aplicar la preservación digital, incluyendo los documentos del Sistema Orfeo.</t>
  </si>
  <si>
    <t>Matriz de documentos electrónicos priorizados para su preservación digital, incluyendo los gestionados en el Sistema ORFEO, conforme a criterios técnicos y archivísticos definidos.</t>
  </si>
  <si>
    <t>El contratista y/o funcinario de Gestión Documental solicitará los reportes de avance relacionados con el desarrollo y las mejoras implementadas en el Sistema de Gestión Documental ORFEO, de acuerdo con las necesidades institucionales y contractuales de la Oficina de Planeación.</t>
  </si>
  <si>
    <t>Realizar una (1) capacitación a funcionarios y contratistas en temas de preservación digital, seguridad de la información (Normas internas INCI) y socialización de procedimientos aprobados</t>
  </si>
  <si>
    <t>Capacitación realizada por Gestión Documental y la Oficina de Planeación sobre procedimientos aprobados, preservación digital y seguridad de la información, en el marco de las normas internas del INC.</t>
  </si>
  <si>
    <r>
      <t xml:space="preserve">Observación: Capacidad de talento humano del Proceso de Gestión Documental Se deja constancia del estado actual del talento humano asignado al Proceso de Gestión Documental, considerando que el PGD 2023–2026, el PINAR y el Sistema Integrado de Conservación (PCD y PPD), junto con sus cronogramas de actividades, fueron formulados de acuerdo con la capacidad operativa, la planta de personal disponible y las necesidades de contratación requeridas para su adecuada ejecución.
Al cierre de la vigencia 2025, el Proceso de Gestión Documental contaba con un equipo conformado por: un (1) Coordinador de Grupo, Profesional Especializado grado 14; un (1) contratista tecnólogo en Gestión Documental; dos (2) contratistas profesionales en Gestión Documental; un (1) técnico de archivo del nivel asistencial de planta; y un (1) contratista profesional encargado del soporte y fortalecimiento del aplicativo de gestión documental ORFEO. Adicionalmente, para la vigencia 2026 se había identificado y gestionado la necesidad de vincular un (1) profesional contratista especializado en preservación digital y documentos electrónicos, con el propósito de fortalecer las capacidades requeridas para el cumplimiento de las actividades previstas.
No obstante, a la fecha de la presente observación, el </t>
    </r>
    <r>
      <rPr>
        <b/>
        <sz val="12"/>
        <color theme="1"/>
        <rFont val="Arial"/>
        <family val="2"/>
      </rPr>
      <t>Proceso de Gestión Documental cuenta únicamente con un (1) contratista tecnólogo en Gestión Documental, un (1) técnico de nivel asistencial de planta</t>
    </r>
    <r>
      <rPr>
        <sz val="12"/>
        <color theme="1"/>
        <rFont val="Arial"/>
        <family val="2"/>
      </rPr>
      <t xml:space="preserve">; evidenciándose una reducción significativa del recurso humano disponible frente a la capacidad con la que fue estructurada la planeación del PGD 2023–2026 y sus instrumentos asociados.
Esta disminución de personal reduce de manera significativa la capacidad operativa del proceso, limita la posibilidad de atender de manera oportuna y adecuada las actividades previstas en los cronogramas y genera un riesgo para el cumplimiento de las metas, productos y objetivos establecidos para la vigencia 2026.
</t>
    </r>
  </si>
  <si>
    <t xml:space="preserve"> EVIDENCIA </t>
  </si>
  <si>
    <t>N/A</t>
  </si>
  <si>
    <t>Soporte Paz y salvo ORFEO</t>
  </si>
  <si>
    <t>Cumplido</t>
  </si>
  <si>
    <t>La actividad no fue ejecutada durante el periodo establecido debido a la insuficiencia de personal en el proceso de Gestión Documental, por lo que no fue posible solicitar a los proveedores el informe sobre la capacidad de almacenamiento de la infraestructura provisionada para el INCI.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</si>
</sst>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43" formatCode="_-* #,##0.00_-;\-* #,##0.00_-;_-* &quot;-&quot;??_-;_-@_-"/>
    <numFmt numFmtId="164" formatCode="_(&quot;$&quot;\ * #,##0.00_);_(&quot;$&quot;\ * \(#,##0.00\);_(&quot;$&quot;\ * &quot;-&quot;??_);_(@_)"/>
    <numFmt numFmtId="165" formatCode="_(* #,##0.00_);_(* \(#,##0.00\);_(* &quot;-&quot;??_);_(@_)"/>
    <numFmt numFmtId="166" formatCode="_-&quot;$&quot;* #,##0.00_-;\-&quot;$&quot;* #,##0.00_-;_-&quot;$&quot;* &quot;-&quot;??_-;_-@_-"/>
    <numFmt numFmtId="167" formatCode="[$-C0A]General"/>
    <numFmt numFmtId="168" formatCode="_ * #,##0.00_ ;_ * \-#,##0.00_ ;_ * &quot;-&quot;??_ ;_ @_ "/>
    <numFmt numFmtId="169" formatCode="_ &quot;$&quot;\ * #,##0.00_ ;_ &quot;$&quot;\ * \-#,##0.00_ ;_ &quot;$&quot;\ * &quot;-&quot;??_ ;_ @_ "/>
    <numFmt numFmtId="170" formatCode="0.0%"/>
  </numFmts>
  <fonts count="39">
    <font>
      <sz val="11"/>
      <color theme="1"/>
      <name val="Calibri"/>
      <family val="2"/>
      <scheme val="minor"/>
    </font>
    <font>
      <sz val="11"/>
      <color theme="1"/>
      <name val="Calibri"/>
      <family val="2"/>
      <scheme val="minor"/>
    </font>
    <font>
      <sz val="10"/>
      <name val="Arial"/>
      <family val="2"/>
    </font>
    <font>
      <sz val="11"/>
      <color rgb="FF000000"/>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color theme="1"/>
      <name val="Arial1"/>
    </font>
    <font>
      <b/>
      <sz val="10"/>
      <color indexed="24"/>
      <name val="Arial"/>
      <family val="2"/>
    </font>
    <font>
      <b/>
      <sz val="14"/>
      <color indexed="24"/>
      <name val="Arial"/>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9"/>
      <color theme="1"/>
      <name val="Arial"/>
      <family val="2"/>
    </font>
    <font>
      <b/>
      <sz val="9"/>
      <color theme="1"/>
      <name val="Arial"/>
      <family val="2"/>
    </font>
    <font>
      <b/>
      <sz val="9"/>
      <color theme="0"/>
      <name val="Arial"/>
      <family val="2"/>
    </font>
    <font>
      <sz val="9"/>
      <name val="Arial"/>
      <family val="2"/>
    </font>
    <font>
      <b/>
      <sz val="12"/>
      <color theme="1"/>
      <name val="Arial"/>
      <family val="2"/>
    </font>
    <font>
      <b/>
      <sz val="11"/>
      <color theme="0"/>
      <name val="Arial"/>
      <family val="2"/>
    </font>
    <font>
      <b/>
      <sz val="11"/>
      <name val="Arial"/>
      <family val="2"/>
    </font>
    <font>
      <b/>
      <sz val="10"/>
      <color theme="1" tint="0.14999847407452621"/>
      <name val="Arial"/>
      <family val="2"/>
    </font>
    <font>
      <b/>
      <sz val="9"/>
      <name val="Arial"/>
      <family val="2"/>
    </font>
    <font>
      <b/>
      <sz val="18"/>
      <color theme="1"/>
      <name val="Arial"/>
      <family val="2"/>
    </font>
    <font>
      <b/>
      <sz val="16"/>
      <color theme="1"/>
      <name val="Arial"/>
      <family val="2"/>
    </font>
    <font>
      <sz val="12"/>
      <color theme="1"/>
      <name val="Arial"/>
      <family val="2"/>
    </font>
    <font>
      <sz val="11"/>
      <color theme="1"/>
      <name val="Arial"/>
      <family val="2"/>
    </font>
    <font>
      <sz val="12"/>
      <name val="Arial"/>
      <family val="2"/>
    </font>
    <font>
      <sz val="9"/>
      <color rgb="FFFF0000"/>
      <name val="Arial"/>
      <family val="2"/>
    </font>
  </fonts>
  <fills count="3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2" tint="-9.9978637043366805E-2"/>
        <bgColor indexed="64"/>
      </patternFill>
    </fill>
    <fill>
      <patternFill patternType="solid">
        <fgColor theme="6" tint="-0.499984740745262"/>
        <bgColor indexed="64"/>
      </patternFill>
    </fill>
    <fill>
      <patternFill patternType="solid">
        <fgColor rgb="FFFFFF00"/>
        <bgColor indexed="64"/>
      </patternFill>
    </fill>
    <fill>
      <patternFill patternType="solid">
        <fgColor rgb="FF4472C4"/>
        <bgColor indexed="64"/>
      </patternFill>
    </fill>
    <fill>
      <patternFill patternType="solid">
        <fgColor theme="0"/>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7" tint="0.79998168889431442"/>
        <bgColor indexed="64"/>
      </patternFill>
    </fill>
  </fills>
  <borders count="8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rgb="FF4472C4"/>
      </left>
      <right style="thin">
        <color rgb="FF4472C4"/>
      </right>
      <top style="thin">
        <color rgb="FF4472C4"/>
      </top>
      <bottom style="thin">
        <color rgb="FF4472C4"/>
      </bottom>
      <diagonal/>
    </border>
    <border>
      <left style="thin">
        <color rgb="FF4472C4"/>
      </left>
      <right style="medium">
        <color rgb="FF4472C4"/>
      </right>
      <top style="thin">
        <color rgb="FF4472C4"/>
      </top>
      <bottom style="thin">
        <color rgb="FF4472C4"/>
      </bottom>
      <diagonal/>
    </border>
    <border>
      <left/>
      <right style="thin">
        <color rgb="FF4472C4"/>
      </right>
      <top style="thin">
        <color rgb="FF4472C4"/>
      </top>
      <bottom style="thin">
        <color rgb="FF4472C4"/>
      </bottom>
      <diagonal/>
    </border>
    <border>
      <left/>
      <right style="medium">
        <color rgb="FF4472C4"/>
      </right>
      <top style="thin">
        <color rgb="FF4472C4"/>
      </top>
      <bottom style="thin">
        <color rgb="FF4472C4"/>
      </bottom>
      <diagonal/>
    </border>
    <border>
      <left style="thin">
        <color indexed="64"/>
      </left>
      <right style="thin">
        <color indexed="64"/>
      </right>
      <top style="thin">
        <color indexed="64"/>
      </top>
      <bottom style="thin">
        <color indexed="64"/>
      </bottom>
      <diagonal/>
    </border>
    <border>
      <left style="thin">
        <color theme="8"/>
      </left>
      <right/>
      <top style="thin">
        <color theme="8"/>
      </top>
      <bottom style="thin">
        <color theme="8"/>
      </bottom>
      <diagonal/>
    </border>
    <border>
      <left/>
      <right style="thin">
        <color theme="8"/>
      </right>
      <top style="thin">
        <color theme="8"/>
      </top>
      <bottom style="thin">
        <color theme="8"/>
      </bottom>
      <diagonal/>
    </border>
    <border>
      <left style="thin">
        <color rgb="FF4472C4"/>
      </left>
      <right style="thin">
        <color rgb="FF4472C4"/>
      </right>
      <top style="thin">
        <color rgb="FF4472C4"/>
      </top>
      <bottom style="thin">
        <color rgb="FF4472C4"/>
      </bottom>
      <diagonal/>
    </border>
    <border>
      <left style="thin">
        <color rgb="FF4472C4"/>
      </left>
      <right/>
      <top style="thin">
        <color rgb="FF4472C4"/>
      </top>
      <bottom style="thin">
        <color rgb="FF4472C4"/>
      </bottom>
      <diagonal/>
    </border>
    <border>
      <left/>
      <right style="thin">
        <color rgb="FF4472C4"/>
      </right>
      <top/>
      <bottom style="thin">
        <color rgb="FF4472C4"/>
      </bottom>
      <diagonal/>
    </border>
    <border>
      <left/>
      <right style="thin">
        <color rgb="FF4472C4"/>
      </right>
      <top style="thin">
        <color rgb="FF4472C4"/>
      </top>
      <bottom/>
      <diagonal/>
    </border>
    <border>
      <left style="thin">
        <color rgb="FF4472C4"/>
      </left>
      <right style="medium">
        <color rgb="FF4472C4"/>
      </right>
      <top style="thin">
        <color rgb="FF4472C4"/>
      </top>
      <bottom/>
      <diagonal/>
    </border>
    <border>
      <left style="thin">
        <color theme="8"/>
      </left>
      <right/>
      <top style="thin">
        <color rgb="FF4472C4"/>
      </top>
      <bottom style="thin">
        <color theme="8"/>
      </bottom>
      <diagonal/>
    </border>
    <border>
      <left style="thin">
        <color indexed="64"/>
      </left>
      <right/>
      <top/>
      <bottom/>
      <diagonal/>
    </border>
    <border>
      <left style="thin">
        <color rgb="FF4472C4"/>
      </left>
      <right style="medium">
        <color rgb="FF4472C4"/>
      </right>
      <top/>
      <bottom style="thin">
        <color rgb="FF4472C4"/>
      </bottom>
      <diagonal/>
    </border>
    <border>
      <left style="medium">
        <color rgb="FF4472C4"/>
      </left>
      <right style="thin">
        <color rgb="FF4472C4"/>
      </right>
      <top/>
      <bottom style="thin">
        <color rgb="FF4472C4"/>
      </bottom>
      <diagonal/>
    </border>
    <border>
      <left style="thick">
        <color rgb="FF4472C4"/>
      </left>
      <right style="thin">
        <color theme="0"/>
      </right>
      <top style="thin">
        <color theme="0"/>
      </top>
      <bottom style="thick">
        <color rgb="FF4472C4"/>
      </bottom>
      <diagonal/>
    </border>
    <border>
      <left style="thin">
        <color indexed="64"/>
      </left>
      <right/>
      <top style="thin">
        <color indexed="64"/>
      </top>
      <bottom style="thin">
        <color indexed="64"/>
      </bottom>
      <diagonal/>
    </border>
    <border>
      <left style="medium">
        <color rgb="FF4472C4"/>
      </left>
      <right style="medium">
        <color rgb="FF4472C4"/>
      </right>
      <top style="medium">
        <color rgb="FF4472C4"/>
      </top>
      <bottom style="medium">
        <color rgb="FF4472C4"/>
      </bottom>
      <diagonal/>
    </border>
    <border>
      <left style="thin">
        <color theme="0"/>
      </left>
      <right style="thin">
        <color theme="0"/>
      </right>
      <top style="thin">
        <color theme="0"/>
      </top>
      <bottom/>
      <diagonal/>
    </border>
    <border>
      <left style="medium">
        <color rgb="FF4472C4"/>
      </left>
      <right style="thin">
        <color theme="0"/>
      </right>
      <top style="thin">
        <color theme="0"/>
      </top>
      <bottom/>
      <diagonal/>
    </border>
    <border>
      <left style="thin">
        <color theme="0"/>
      </left>
      <right style="thick">
        <color rgb="FF4472C4"/>
      </right>
      <top style="thin">
        <color theme="0"/>
      </top>
      <bottom/>
      <diagonal/>
    </border>
    <border>
      <left style="medium">
        <color rgb="FF15328A"/>
      </left>
      <right style="medium">
        <color indexed="64"/>
      </right>
      <top style="medium">
        <color rgb="FF15328A"/>
      </top>
      <bottom/>
      <diagonal/>
    </border>
    <border>
      <left/>
      <right style="thin">
        <color theme="8"/>
      </right>
      <top style="medium">
        <color rgb="FF15328A"/>
      </top>
      <bottom style="thin">
        <color theme="8"/>
      </bottom>
      <diagonal/>
    </border>
    <border>
      <left style="medium">
        <color rgb="FF4472C4"/>
      </left>
      <right style="medium">
        <color rgb="FF4472C4"/>
      </right>
      <top style="medium">
        <color rgb="FF15328A"/>
      </top>
      <bottom style="medium">
        <color rgb="FF4472C4"/>
      </bottom>
      <diagonal/>
    </border>
    <border>
      <left/>
      <right style="medium">
        <color rgb="FF4472C4"/>
      </right>
      <top style="medium">
        <color rgb="FF15328A"/>
      </top>
      <bottom style="thin">
        <color rgb="FF4472C4"/>
      </bottom>
      <diagonal/>
    </border>
    <border>
      <left/>
      <right style="thin">
        <color rgb="FF4472C4"/>
      </right>
      <top style="medium">
        <color rgb="FF15328A"/>
      </top>
      <bottom style="thin">
        <color rgb="FF4472C4"/>
      </bottom>
      <diagonal/>
    </border>
    <border>
      <left style="thin">
        <color rgb="FF4472C4"/>
      </left>
      <right style="medium">
        <color rgb="FF4472C4"/>
      </right>
      <top style="medium">
        <color rgb="FF15328A"/>
      </top>
      <bottom style="thin">
        <color rgb="FF4472C4"/>
      </bottom>
      <diagonal/>
    </border>
    <border>
      <left style="medium">
        <color rgb="FF4472C4"/>
      </left>
      <right style="thin">
        <color rgb="FF4472C4"/>
      </right>
      <top style="medium">
        <color rgb="FF15328A"/>
      </top>
      <bottom style="thin">
        <color rgb="FF4472C4"/>
      </bottom>
      <diagonal/>
    </border>
    <border>
      <left style="thin">
        <color rgb="FF4472C4"/>
      </left>
      <right style="medium">
        <color rgb="FF15328A"/>
      </right>
      <top style="medium">
        <color rgb="FF15328A"/>
      </top>
      <bottom style="thin">
        <color rgb="FF4472C4"/>
      </bottom>
      <diagonal/>
    </border>
    <border>
      <left style="medium">
        <color rgb="FF15328A"/>
      </left>
      <right style="medium">
        <color indexed="64"/>
      </right>
      <top/>
      <bottom/>
      <diagonal/>
    </border>
    <border>
      <left style="thin">
        <color rgb="FF4472C4"/>
      </left>
      <right style="medium">
        <color rgb="FF15328A"/>
      </right>
      <top/>
      <bottom style="thin">
        <color rgb="FF4472C4"/>
      </bottom>
      <diagonal/>
    </border>
    <border>
      <left style="thin">
        <color rgb="FF4472C4"/>
      </left>
      <right style="medium">
        <color rgb="FF15328A"/>
      </right>
      <top style="thin">
        <color rgb="FF4472C4"/>
      </top>
      <bottom style="thin">
        <color rgb="FF4472C4"/>
      </bottom>
      <diagonal/>
    </border>
    <border>
      <left style="medium">
        <color rgb="FF15328A"/>
      </left>
      <right style="medium">
        <color indexed="64"/>
      </right>
      <top/>
      <bottom style="medium">
        <color indexed="64"/>
      </bottom>
      <diagonal/>
    </border>
    <border>
      <left style="medium">
        <color rgb="FF15328A"/>
      </left>
      <right style="medium">
        <color indexed="64"/>
      </right>
      <top style="medium">
        <color indexed="64"/>
      </top>
      <bottom/>
      <diagonal/>
    </border>
    <border>
      <left style="medium">
        <color rgb="FF15328A"/>
      </left>
      <right style="medium">
        <color indexed="64"/>
      </right>
      <top/>
      <bottom style="medium">
        <color rgb="FF15328A"/>
      </bottom>
      <diagonal/>
    </border>
    <border>
      <left/>
      <right style="thin">
        <color rgb="FF4472C4"/>
      </right>
      <top style="thin">
        <color rgb="FF4472C4"/>
      </top>
      <bottom style="medium">
        <color rgb="FF15328A"/>
      </bottom>
      <diagonal/>
    </border>
    <border>
      <left style="thin">
        <color indexed="64"/>
      </left>
      <right style="thin">
        <color indexed="64"/>
      </right>
      <top style="thin">
        <color indexed="64"/>
      </top>
      <bottom style="medium">
        <color rgb="FF15328A"/>
      </bottom>
      <diagonal/>
    </border>
    <border>
      <left style="thin">
        <color rgb="FF4472C4"/>
      </left>
      <right/>
      <top style="thin">
        <color rgb="FF4472C4"/>
      </top>
      <bottom style="medium">
        <color rgb="FF15328A"/>
      </bottom>
      <diagonal/>
    </border>
    <border>
      <left style="medium">
        <color rgb="FF4472C4"/>
      </left>
      <right style="medium">
        <color rgb="FF4472C4"/>
      </right>
      <top style="medium">
        <color rgb="FF4472C4"/>
      </top>
      <bottom style="medium">
        <color rgb="FF15328A"/>
      </bottom>
      <diagonal/>
    </border>
    <border>
      <left/>
      <right style="medium">
        <color rgb="FF4472C4"/>
      </right>
      <top style="thin">
        <color rgb="FF4472C4"/>
      </top>
      <bottom style="medium">
        <color rgb="FF15328A"/>
      </bottom>
      <diagonal/>
    </border>
    <border>
      <left style="thin">
        <color rgb="FF4472C4"/>
      </left>
      <right style="medium">
        <color rgb="FF4472C4"/>
      </right>
      <top style="thin">
        <color rgb="FF4472C4"/>
      </top>
      <bottom style="medium">
        <color rgb="FF15328A"/>
      </bottom>
      <diagonal/>
    </border>
    <border>
      <left style="medium">
        <color rgb="FF4472C4"/>
      </left>
      <right style="thin">
        <color rgb="FF4472C4"/>
      </right>
      <top style="thin">
        <color rgb="FF4472C4"/>
      </top>
      <bottom style="medium">
        <color rgb="FF15328A"/>
      </bottom>
      <diagonal/>
    </border>
    <border>
      <left style="thin">
        <color rgb="FF4472C4"/>
      </left>
      <right style="medium">
        <color rgb="FF15328A"/>
      </right>
      <top style="thin">
        <color rgb="FF4472C4"/>
      </top>
      <bottom style="medium">
        <color rgb="FF15328A"/>
      </bottom>
      <diagonal/>
    </border>
    <border>
      <left style="thick">
        <color rgb="FF4472C4"/>
      </left>
      <right/>
      <top/>
      <bottom/>
      <diagonal/>
    </border>
    <border>
      <left style="medium">
        <color rgb="FF4472C4"/>
      </left>
      <right/>
      <top/>
      <bottom style="thin">
        <color theme="0"/>
      </bottom>
      <diagonal/>
    </border>
    <border>
      <left/>
      <right/>
      <top/>
      <bottom style="thin">
        <color theme="0"/>
      </bottom>
      <diagonal/>
    </border>
    <border>
      <left/>
      <right style="thin">
        <color theme="0"/>
      </right>
      <top/>
      <bottom style="thin">
        <color theme="0"/>
      </bottom>
      <diagonal/>
    </border>
    <border>
      <left style="thin">
        <color theme="0"/>
      </left>
      <right/>
      <top/>
      <bottom style="thin">
        <color theme="0"/>
      </bottom>
      <diagonal/>
    </border>
    <border>
      <left style="thin">
        <color rgb="FF4472C4"/>
      </left>
      <right style="thin">
        <color theme="0"/>
      </right>
      <top/>
      <bottom style="thin">
        <color rgb="FF4472C4"/>
      </bottom>
      <diagonal/>
    </border>
    <border>
      <left style="thin">
        <color theme="0"/>
      </left>
      <right style="thick">
        <color rgb="FF4472C4"/>
      </right>
      <top/>
      <bottom style="thin">
        <color rgb="FF4472C4"/>
      </bottom>
      <diagonal/>
    </border>
    <border>
      <left style="thin">
        <color theme="0"/>
      </left>
      <right/>
      <top style="medium">
        <color rgb="FF15328A"/>
      </top>
      <bottom/>
      <diagonal/>
    </border>
    <border>
      <left/>
      <right/>
      <top style="medium">
        <color rgb="FF15328A"/>
      </top>
      <bottom/>
      <diagonal/>
    </border>
    <border>
      <left/>
      <right style="medium">
        <color rgb="FF15328A"/>
      </right>
      <top style="medium">
        <color rgb="FF15328A"/>
      </top>
      <bottom/>
      <diagonal/>
    </border>
    <border>
      <left style="medium">
        <color rgb="FF15328A"/>
      </left>
      <right/>
      <top style="medium">
        <color rgb="FF15328A"/>
      </top>
      <bottom style="medium">
        <color rgb="FF15328A"/>
      </bottom>
      <diagonal/>
    </border>
    <border>
      <left/>
      <right/>
      <top style="medium">
        <color rgb="FF15328A"/>
      </top>
      <bottom style="medium">
        <color rgb="FF15328A"/>
      </bottom>
      <diagonal/>
    </border>
    <border>
      <left/>
      <right style="medium">
        <color rgb="FF15328A"/>
      </right>
      <top style="medium">
        <color rgb="FF15328A"/>
      </top>
      <bottom style="medium">
        <color rgb="FF15328A"/>
      </bottom>
      <diagonal/>
    </border>
    <border>
      <left style="medium">
        <color rgb="FF15328A"/>
      </left>
      <right style="thin">
        <color theme="0"/>
      </right>
      <top style="medium">
        <color rgb="FF15328A"/>
      </top>
      <bottom/>
      <diagonal/>
    </border>
    <border>
      <left style="thin">
        <color theme="0"/>
      </left>
      <right style="thin">
        <color theme="0"/>
      </right>
      <top style="medium">
        <color rgb="FF15328A"/>
      </top>
      <bottom/>
      <diagonal/>
    </border>
    <border>
      <left style="medium">
        <color rgb="FF15328A"/>
      </left>
      <right/>
      <top style="medium">
        <color rgb="FF15328A"/>
      </top>
      <bottom/>
      <diagonal/>
    </border>
    <border>
      <left style="medium">
        <color rgb="FF4472C4"/>
      </left>
      <right/>
      <top/>
      <bottom/>
      <diagonal/>
    </border>
    <border>
      <left/>
      <right style="medium">
        <color rgb="FF4472C4"/>
      </right>
      <top/>
      <bottom/>
      <diagonal/>
    </border>
    <border>
      <left style="medium">
        <color rgb="FF15328A"/>
      </left>
      <right/>
      <top/>
      <bottom/>
      <diagonal/>
    </border>
    <border>
      <left/>
      <right style="medium">
        <color rgb="FF15328A"/>
      </right>
      <top/>
      <bottom/>
      <diagonal/>
    </border>
    <border>
      <left style="medium">
        <color rgb="FF15328A"/>
      </left>
      <right/>
      <top/>
      <bottom style="medium">
        <color rgb="FF15328A"/>
      </bottom>
      <diagonal/>
    </border>
    <border>
      <left/>
      <right/>
      <top/>
      <bottom style="medium">
        <color rgb="FF15328A"/>
      </bottom>
      <diagonal/>
    </border>
    <border>
      <left/>
      <right style="medium">
        <color rgb="FF15328A"/>
      </right>
      <top/>
      <bottom style="medium">
        <color rgb="FF15328A"/>
      </bottom>
      <diagonal/>
    </border>
    <border>
      <left style="thin">
        <color indexed="64"/>
      </left>
      <right style="thin">
        <color indexed="64"/>
      </right>
      <top style="thin">
        <color indexed="64"/>
      </top>
      <bottom/>
      <diagonal/>
    </border>
    <border>
      <left style="medium">
        <color rgb="FF4472C4"/>
      </left>
      <right style="medium">
        <color rgb="FF4472C4"/>
      </right>
      <top style="medium">
        <color rgb="FF4472C4"/>
      </top>
      <bottom/>
      <diagonal/>
    </border>
    <border>
      <left style="medium">
        <color rgb="FF4472C4"/>
      </left>
      <right style="medium">
        <color rgb="FF4472C4"/>
      </right>
      <top style="medium">
        <color rgb="FF4472C4"/>
      </top>
      <bottom style="thin">
        <color indexed="64"/>
      </bottom>
      <diagonal/>
    </border>
    <border>
      <left style="thin">
        <color indexed="64"/>
      </left>
      <right style="medium">
        <color rgb="FF4472C4"/>
      </right>
      <top/>
      <bottom style="thin">
        <color rgb="FF4472C4"/>
      </bottom>
      <diagonal/>
    </border>
  </borders>
  <cellStyleXfs count="94">
    <xf numFmtId="0" fontId="0" fillId="0" borderId="0"/>
    <xf numFmtId="164" fontId="2" fillId="0" borderId="0" applyFont="0" applyFill="0" applyBorder="0" applyAlignment="0" applyProtection="0"/>
    <xf numFmtId="0" fontId="2" fillId="0" borderId="0"/>
    <xf numFmtId="0" fontId="2" fillId="0" borderId="0"/>
    <xf numFmtId="0" fontId="1" fillId="0" borderId="0"/>
    <xf numFmtId="43" fontId="1" fillId="0" borderId="0" applyFont="0" applyFill="0" applyBorder="0" applyAlignment="0" applyProtection="0"/>
    <xf numFmtId="0" fontId="2" fillId="0" borderId="0"/>
    <xf numFmtId="0" fontId="1" fillId="0" borderId="0"/>
    <xf numFmtId="0" fontId="2" fillId="0" borderId="0"/>
    <xf numFmtId="165" fontId="2" fillId="0" borderId="0" applyFont="0" applyFill="0" applyBorder="0" applyAlignment="0" applyProtection="0"/>
    <xf numFmtId="0" fontId="2" fillId="0" borderId="0"/>
    <xf numFmtId="0" fontId="3"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6" fillId="4" borderId="0" applyNumberFormat="0" applyBorder="0" applyAlignment="0" applyProtection="0"/>
    <xf numFmtId="0" fontId="7" fillId="16" borderId="1" applyNumberFormat="0" applyAlignment="0" applyProtection="0"/>
    <xf numFmtId="0" fontId="8" fillId="17" borderId="2" applyNumberFormat="0" applyAlignment="0" applyProtection="0"/>
    <xf numFmtId="0" fontId="9" fillId="0" borderId="3" applyNumberFormat="0" applyFill="0" applyAlignment="0" applyProtection="0"/>
    <xf numFmtId="0" fontId="10" fillId="0" borderId="0" applyNumberFormat="0" applyFill="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21" borderId="0" applyNumberFormat="0" applyBorder="0" applyAlignment="0" applyProtection="0"/>
    <xf numFmtId="0" fontId="11" fillId="7" borderId="1" applyNumberFormat="0" applyAlignment="0" applyProtection="0"/>
    <xf numFmtId="167" fontId="12" fillId="0" borderId="0"/>
    <xf numFmtId="0" fontId="13" fillId="0" borderId="0" applyProtection="0"/>
    <xf numFmtId="0" fontId="14" fillId="0" borderId="0" applyProtection="0"/>
    <xf numFmtId="0" fontId="15" fillId="3" borderId="0" applyNumberFormat="0" applyBorder="0" applyAlignment="0" applyProtection="0"/>
    <xf numFmtId="168" fontId="2" fillId="0" borderId="0" applyFont="0" applyFill="0" applyBorder="0" applyAlignment="0" applyProtection="0"/>
    <xf numFmtId="168" fontId="2" fillId="0" borderId="0" applyFont="0" applyFill="0" applyBorder="0" applyAlignment="0" applyProtection="0"/>
    <xf numFmtId="165" fontId="3" fillId="0" borderId="0" applyFont="0" applyFill="0" applyBorder="0" applyAlignment="0" applyProtection="0"/>
    <xf numFmtId="165" fontId="1"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5" fontId="1"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4" fontId="2" fillId="0" borderId="0" applyFont="0" applyFill="0" applyBorder="0" applyAlignment="0" applyProtection="0"/>
    <xf numFmtId="166" fontId="1" fillId="0" borderId="0" applyFont="0" applyFill="0" applyBorder="0" applyAlignment="0" applyProtection="0"/>
    <xf numFmtId="0" fontId="16" fillId="22" borderId="0" applyNumberFormat="0" applyBorder="0" applyAlignment="0" applyProtection="0"/>
    <xf numFmtId="0" fontId="1" fillId="0" borderId="0"/>
    <xf numFmtId="0" fontId="1" fillId="0" borderId="0"/>
    <xf numFmtId="0" fontId="3" fillId="0" borderId="0"/>
    <xf numFmtId="0" fontId="2" fillId="0" borderId="0"/>
    <xf numFmtId="0" fontId="1" fillId="0" borderId="0"/>
    <xf numFmtId="0" fontId="2" fillId="23" borderId="4" applyNumberFormat="0" applyFont="0" applyAlignment="0" applyProtection="0"/>
    <xf numFmtId="0" fontId="2" fillId="23" borderId="4" applyNumberFormat="0" applyFont="0" applyAlignment="0" applyProtection="0"/>
    <xf numFmtId="0" fontId="2" fillId="23" borderId="4" applyNumberFormat="0" applyFont="0" applyAlignment="0" applyProtection="0"/>
    <xf numFmtId="9" fontId="3" fillId="0" borderId="0" applyFont="0" applyFill="0" applyBorder="0" applyAlignment="0" applyProtection="0"/>
    <xf numFmtId="9" fontId="2" fillId="0" borderId="0" applyFont="0" applyFill="0" applyBorder="0" applyAlignment="0" applyProtection="0"/>
    <xf numFmtId="0" fontId="17" fillId="16" borderId="5" applyNumberFormat="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6" applyNumberFormat="0" applyFill="0" applyAlignment="0" applyProtection="0"/>
    <xf numFmtId="0" fontId="21" fillId="0" borderId="7" applyNumberFormat="0" applyFill="0" applyAlignment="0" applyProtection="0"/>
    <xf numFmtId="0" fontId="10" fillId="0" borderId="8" applyNumberFormat="0" applyFill="0" applyAlignment="0" applyProtection="0"/>
    <xf numFmtId="0" fontId="22" fillId="0" borderId="0" applyNumberFormat="0" applyFill="0" applyBorder="0" applyAlignment="0" applyProtection="0"/>
    <xf numFmtId="0" fontId="23" fillId="0" borderId="9"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17" fillId="16" borderId="12" applyNumberFormat="0" applyAlignment="0" applyProtection="0"/>
    <xf numFmtId="0" fontId="2" fillId="23" borderId="11" applyNumberFormat="0" applyFont="0" applyAlignment="0" applyProtection="0"/>
    <xf numFmtId="0" fontId="2" fillId="23" borderId="11" applyNumberFormat="0" applyFont="0" applyAlignment="0" applyProtection="0"/>
    <xf numFmtId="0" fontId="2" fillId="23" borderId="11" applyNumberFormat="0" applyFont="0" applyAlignment="0" applyProtection="0"/>
    <xf numFmtId="0" fontId="7" fillId="16" borderId="14" applyNumberFormat="0" applyAlignment="0" applyProtection="0"/>
    <xf numFmtId="0" fontId="11" fillId="7" borderId="14" applyNumberFormat="0" applyAlignment="0" applyProtection="0"/>
    <xf numFmtId="0" fontId="11" fillId="7" borderId="10" applyNumberFormat="0" applyAlignment="0" applyProtection="0"/>
    <xf numFmtId="0" fontId="7" fillId="16" borderId="10" applyNumberFormat="0" applyAlignment="0" applyProtection="0"/>
    <xf numFmtId="0" fontId="23" fillId="0" borderId="13" applyNumberFormat="0" applyFill="0" applyAlignment="0" applyProtection="0"/>
    <xf numFmtId="0" fontId="17" fillId="16" borderId="16" applyNumberFormat="0" applyAlignment="0" applyProtection="0"/>
    <xf numFmtId="0" fontId="23" fillId="0" borderId="17" applyNumberFormat="0" applyFill="0" applyAlignment="0" applyProtection="0"/>
    <xf numFmtId="9" fontId="1" fillId="0" borderId="0" applyFont="0" applyFill="0" applyBorder="0" applyAlignment="0" applyProtection="0"/>
  </cellStyleXfs>
  <cellXfs count="112">
    <xf numFmtId="0" fontId="0" fillId="0" borderId="0" xfId="0"/>
    <xf numFmtId="0" fontId="24" fillId="0" borderId="0" xfId="0" applyFont="1" applyAlignment="1">
      <alignment horizontal="center"/>
    </xf>
    <xf numFmtId="0" fontId="24" fillId="0" borderId="0" xfId="0" applyFont="1"/>
    <xf numFmtId="0" fontId="24" fillId="0" borderId="0" xfId="0" applyFont="1" applyAlignment="1">
      <alignment horizontal="justify" vertical="center"/>
    </xf>
    <xf numFmtId="0" fontId="25" fillId="0" borderId="0" xfId="0" applyFont="1" applyAlignment="1">
      <alignment horizontal="center" vertical="center" wrapText="1"/>
    </xf>
    <xf numFmtId="0" fontId="24" fillId="0" borderId="0" xfId="0" applyFont="1" applyAlignment="1">
      <alignment horizontal="center" vertical="center"/>
    </xf>
    <xf numFmtId="9" fontId="24" fillId="28" borderId="18" xfId="0" applyNumberFormat="1" applyFont="1" applyFill="1" applyBorder="1" applyAlignment="1">
      <alignment horizontal="center" vertical="center"/>
    </xf>
    <xf numFmtId="9" fontId="25" fillId="28" borderId="20" xfId="0" applyNumberFormat="1" applyFont="1" applyFill="1" applyBorder="1" applyAlignment="1">
      <alignment horizontal="center" vertical="center"/>
    </xf>
    <xf numFmtId="9" fontId="25" fillId="26" borderId="0" xfId="93" applyFont="1" applyFill="1" applyAlignment="1">
      <alignment horizontal="center"/>
    </xf>
    <xf numFmtId="9" fontId="24" fillId="28" borderId="19" xfId="93" applyFont="1" applyFill="1" applyBorder="1" applyAlignment="1">
      <alignment horizontal="center" vertical="center"/>
    </xf>
    <xf numFmtId="9" fontId="24" fillId="28" borderId="25" xfId="93" applyFont="1" applyFill="1" applyBorder="1" applyAlignment="1">
      <alignment horizontal="center" vertical="center"/>
    </xf>
    <xf numFmtId="9" fontId="24" fillId="28" borderId="20" xfId="0" applyNumberFormat="1" applyFont="1" applyFill="1" applyBorder="1" applyAlignment="1">
      <alignment horizontal="center" vertical="center"/>
    </xf>
    <xf numFmtId="9" fontId="24" fillId="28" borderId="28" xfId="0" applyNumberFormat="1" applyFont="1" applyFill="1" applyBorder="1" applyAlignment="1">
      <alignment horizontal="center" vertical="center"/>
    </xf>
    <xf numFmtId="9" fontId="24" fillId="28" borderId="29" xfId="93" applyFont="1" applyFill="1" applyBorder="1" applyAlignment="1">
      <alignment horizontal="center" vertical="center"/>
    </xf>
    <xf numFmtId="9" fontId="24" fillId="28" borderId="27" xfId="0" applyNumberFormat="1" applyFont="1" applyFill="1" applyBorder="1" applyAlignment="1">
      <alignment horizontal="center" vertical="center"/>
    </xf>
    <xf numFmtId="9" fontId="24" fillId="28" borderId="32" xfId="93" applyFont="1" applyFill="1" applyBorder="1" applyAlignment="1">
      <alignment horizontal="center" vertical="center"/>
    </xf>
    <xf numFmtId="9" fontId="24" fillId="28" borderId="33" xfId="0" applyNumberFormat="1" applyFont="1" applyFill="1" applyBorder="1" applyAlignment="1">
      <alignment horizontal="center" vertical="center"/>
    </xf>
    <xf numFmtId="9" fontId="25" fillId="28" borderId="27" xfId="0" applyNumberFormat="1" applyFont="1" applyFill="1" applyBorder="1" applyAlignment="1">
      <alignment horizontal="center" vertical="center"/>
    </xf>
    <xf numFmtId="0" fontId="25" fillId="24" borderId="34" xfId="0" applyFont="1" applyFill="1" applyBorder="1" applyAlignment="1">
      <alignment horizontal="center" vertical="center"/>
    </xf>
    <xf numFmtId="170" fontId="25" fillId="28" borderId="21" xfId="93" applyNumberFormat="1" applyFont="1" applyFill="1" applyBorder="1" applyAlignment="1">
      <alignment horizontal="center" vertical="center"/>
    </xf>
    <xf numFmtId="0" fontId="32" fillId="33" borderId="37" xfId="0" applyFont="1" applyFill="1" applyBorder="1" applyAlignment="1">
      <alignment horizontal="center" vertical="center" wrapText="1"/>
    </xf>
    <xf numFmtId="9" fontId="27" fillId="28" borderId="36" xfId="0" applyNumberFormat="1" applyFont="1" applyFill="1" applyBorder="1" applyAlignment="1">
      <alignment horizontal="center" vertical="center" wrapText="1"/>
    </xf>
    <xf numFmtId="9" fontId="27" fillId="30" borderId="36" xfId="0" applyNumberFormat="1" applyFont="1" applyFill="1" applyBorder="1" applyAlignment="1">
      <alignment horizontal="center" vertical="center" wrapText="1"/>
    </xf>
    <xf numFmtId="9" fontId="24" fillId="28" borderId="36" xfId="0" applyNumberFormat="1" applyFont="1" applyFill="1" applyBorder="1" applyAlignment="1">
      <alignment horizontal="center" vertical="center"/>
    </xf>
    <xf numFmtId="0" fontId="25" fillId="24" borderId="37" xfId="0" applyFont="1" applyFill="1" applyBorder="1" applyAlignment="1">
      <alignment horizontal="center" vertical="center"/>
    </xf>
    <xf numFmtId="9" fontId="36" fillId="29" borderId="36" xfId="93" applyFont="1" applyFill="1" applyBorder="1" applyAlignment="1">
      <alignment horizontal="center" vertical="center"/>
    </xf>
    <xf numFmtId="0" fontId="0" fillId="28" borderId="20" xfId="0" applyFill="1" applyBorder="1" applyAlignment="1">
      <alignment horizontal="center" vertical="center" wrapText="1"/>
    </xf>
    <xf numFmtId="0" fontId="0" fillId="28" borderId="24" xfId="0" applyFill="1" applyBorder="1" applyAlignment="1">
      <alignment horizontal="center" vertical="center" wrapText="1"/>
    </xf>
    <xf numFmtId="0" fontId="35" fillId="28" borderId="30" xfId="0" applyFont="1" applyFill="1" applyBorder="1" applyAlignment="1">
      <alignment horizontal="justify" vertical="center" wrapText="1"/>
    </xf>
    <xf numFmtId="0" fontId="35" fillId="28" borderId="26" xfId="0" applyFont="1" applyFill="1" applyBorder="1" applyAlignment="1">
      <alignment horizontal="justify" vertical="center" wrapText="1"/>
    </xf>
    <xf numFmtId="0" fontId="25" fillId="24" borderId="38" xfId="0" applyFont="1" applyFill="1" applyBorder="1" applyAlignment="1">
      <alignment horizontal="center" vertical="center" wrapText="1"/>
    </xf>
    <xf numFmtId="0" fontId="25" fillId="24" borderId="37" xfId="0" applyFont="1" applyFill="1" applyBorder="1" applyAlignment="1">
      <alignment horizontal="center" vertical="center" wrapText="1"/>
    </xf>
    <xf numFmtId="0" fontId="26" fillId="25" borderId="37" xfId="0" applyFont="1" applyFill="1" applyBorder="1" applyAlignment="1">
      <alignment horizontal="center" vertical="center" wrapText="1"/>
    </xf>
    <xf numFmtId="9" fontId="26" fillId="25" borderId="39" xfId="93" applyFont="1" applyFill="1" applyBorder="1" applyAlignment="1">
      <alignment horizontal="center" wrapText="1"/>
    </xf>
    <xf numFmtId="0" fontId="0" fillId="28" borderId="41" xfId="0" applyFill="1" applyBorder="1" applyAlignment="1">
      <alignment horizontal="center" vertical="center" wrapText="1"/>
    </xf>
    <xf numFmtId="9" fontId="24" fillId="28" borderId="42" xfId="0" applyNumberFormat="1" applyFont="1" applyFill="1" applyBorder="1" applyAlignment="1">
      <alignment horizontal="center" vertical="center"/>
    </xf>
    <xf numFmtId="9" fontId="27" fillId="30" borderId="42" xfId="0" applyNumberFormat="1" applyFont="1" applyFill="1" applyBorder="1" applyAlignment="1">
      <alignment horizontal="center" vertical="center" wrapText="1"/>
    </xf>
    <xf numFmtId="170" fontId="25" fillId="28" borderId="43" xfId="93" applyNumberFormat="1" applyFont="1" applyFill="1" applyBorder="1" applyAlignment="1">
      <alignment horizontal="center" vertical="center"/>
    </xf>
    <xf numFmtId="9" fontId="24" fillId="28" borderId="44" xfId="0" applyNumberFormat="1" applyFont="1" applyFill="1" applyBorder="1" applyAlignment="1">
      <alignment horizontal="center" vertical="center"/>
    </xf>
    <xf numFmtId="9" fontId="24" fillId="28" borderId="45" xfId="93" applyFont="1" applyFill="1" applyBorder="1" applyAlignment="1">
      <alignment horizontal="center" vertical="center"/>
    </xf>
    <xf numFmtId="9" fontId="24" fillId="28" borderId="46" xfId="0" applyNumberFormat="1" applyFont="1" applyFill="1" applyBorder="1" applyAlignment="1">
      <alignment horizontal="center" vertical="center"/>
    </xf>
    <xf numFmtId="9" fontId="25" fillId="28" borderId="44" xfId="0" applyNumberFormat="1" applyFont="1" applyFill="1" applyBorder="1" applyAlignment="1">
      <alignment horizontal="center" vertical="center"/>
    </xf>
    <xf numFmtId="9" fontId="25" fillId="28" borderId="47" xfId="93" applyFont="1" applyFill="1" applyBorder="1" applyAlignment="1">
      <alignment horizontal="center" vertical="center"/>
    </xf>
    <xf numFmtId="9" fontId="25" fillId="28" borderId="49" xfId="93" applyFont="1" applyFill="1" applyBorder="1" applyAlignment="1">
      <alignment horizontal="center" vertical="center"/>
    </xf>
    <xf numFmtId="9" fontId="25" fillId="28" borderId="50" xfId="93" applyFont="1" applyFill="1" applyBorder="1" applyAlignment="1">
      <alignment horizontal="center" vertical="center"/>
    </xf>
    <xf numFmtId="0" fontId="25" fillId="28" borderId="54" xfId="0" applyFont="1" applyFill="1" applyBorder="1" applyAlignment="1">
      <alignment horizontal="center" vertical="center" wrapText="1"/>
    </xf>
    <xf numFmtId="0" fontId="35" fillId="28" borderId="56" xfId="0" applyFont="1" applyFill="1" applyBorder="1" applyAlignment="1">
      <alignment horizontal="justify" vertical="center" wrapText="1"/>
    </xf>
    <xf numFmtId="9" fontId="24" fillId="28" borderId="57" xfId="0" applyNumberFormat="1" applyFont="1" applyFill="1" applyBorder="1" applyAlignment="1">
      <alignment horizontal="center" vertical="center"/>
    </xf>
    <xf numFmtId="9" fontId="36" fillId="29" borderId="57" xfId="93" applyFont="1" applyFill="1" applyBorder="1" applyAlignment="1">
      <alignment horizontal="center" vertical="center"/>
    </xf>
    <xf numFmtId="170" fontId="25" fillId="28" borderId="58" xfId="93" applyNumberFormat="1" applyFont="1" applyFill="1" applyBorder="1" applyAlignment="1">
      <alignment horizontal="center" vertical="center"/>
    </xf>
    <xf numFmtId="9" fontId="24" fillId="28" borderId="54" xfId="0" applyNumberFormat="1" applyFont="1" applyFill="1" applyBorder="1" applyAlignment="1">
      <alignment horizontal="center" vertical="center"/>
    </xf>
    <xf numFmtId="9" fontId="24" fillId="28" borderId="59" xfId="93" applyFont="1" applyFill="1" applyBorder="1" applyAlignment="1">
      <alignment horizontal="center" vertical="center"/>
    </xf>
    <xf numFmtId="9" fontId="24" fillId="28" borderId="60" xfId="0" applyNumberFormat="1" applyFont="1" applyFill="1" applyBorder="1" applyAlignment="1">
      <alignment horizontal="center" vertical="center"/>
    </xf>
    <xf numFmtId="9" fontId="25" fillId="28" borderId="54" xfId="0" applyNumberFormat="1" applyFont="1" applyFill="1" applyBorder="1" applyAlignment="1">
      <alignment horizontal="center" vertical="center"/>
    </xf>
    <xf numFmtId="9" fontId="25" fillId="28" borderId="61" xfId="93" applyFont="1" applyFill="1" applyBorder="1" applyAlignment="1">
      <alignment horizontal="center" vertical="center"/>
    </xf>
    <xf numFmtId="0" fontId="33" fillId="0" borderId="0" xfId="0" applyFont="1" applyAlignment="1">
      <alignment vertical="center"/>
    </xf>
    <xf numFmtId="0" fontId="31" fillId="31" borderId="62" xfId="4" applyFont="1" applyFill="1" applyBorder="1" applyAlignment="1">
      <alignment horizontal="left" vertical="center" wrapText="1"/>
    </xf>
    <xf numFmtId="0" fontId="24" fillId="0" borderId="75" xfId="0" applyFont="1" applyBorder="1"/>
    <xf numFmtId="0" fontId="24" fillId="0" borderId="76" xfId="0" applyFont="1" applyBorder="1"/>
    <xf numFmtId="0" fontId="24" fillId="0" borderId="69" xfId="0" applyFont="1" applyBorder="1"/>
    <xf numFmtId="9" fontId="24" fillId="26" borderId="78" xfId="0" applyNumberFormat="1" applyFont="1" applyFill="1" applyBorder="1" applyAlignment="1">
      <alignment horizontal="center"/>
    </xf>
    <xf numFmtId="9" fontId="28" fillId="26" borderId="79" xfId="0" applyNumberFormat="1" applyFont="1" applyFill="1" applyBorder="1" applyAlignment="1">
      <alignment horizontal="center"/>
    </xf>
    <xf numFmtId="0" fontId="35" fillId="0" borderId="30" xfId="0" applyFont="1" applyBorder="1" applyAlignment="1">
      <alignment horizontal="justify" vertical="center" wrapText="1"/>
    </xf>
    <xf numFmtId="0" fontId="35" fillId="0" borderId="23" xfId="0" applyFont="1" applyBorder="1" applyAlignment="1">
      <alignment horizontal="justify" vertical="center" wrapText="1"/>
    </xf>
    <xf numFmtId="0" fontId="36" fillId="0" borderId="26" xfId="0" applyFont="1" applyBorder="1" applyAlignment="1">
      <alignment horizontal="justify" vertical="center" wrapText="1"/>
    </xf>
    <xf numFmtId="0" fontId="35" fillId="0" borderId="23" xfId="0" applyFont="1" applyBorder="1" applyAlignment="1">
      <alignment horizontal="left" vertical="center" wrapText="1"/>
    </xf>
    <xf numFmtId="0" fontId="35" fillId="0" borderId="55" xfId="0" applyFont="1" applyBorder="1" applyAlignment="1">
      <alignment horizontal="justify" vertical="center" wrapText="1"/>
    </xf>
    <xf numFmtId="0" fontId="0" fillId="28" borderId="28" xfId="0" applyFill="1" applyBorder="1" applyAlignment="1">
      <alignment horizontal="center" vertical="center" wrapText="1"/>
    </xf>
    <xf numFmtId="9" fontId="24" fillId="28" borderId="86" xfId="0" applyNumberFormat="1" applyFont="1" applyFill="1" applyBorder="1" applyAlignment="1">
      <alignment horizontal="center" vertical="center"/>
    </xf>
    <xf numFmtId="9" fontId="36" fillId="28" borderId="86" xfId="93" applyFont="1" applyFill="1" applyBorder="1" applyAlignment="1">
      <alignment horizontal="center" vertical="center"/>
    </xf>
    <xf numFmtId="9" fontId="36" fillId="28" borderId="87" xfId="93" applyFont="1" applyFill="1" applyBorder="1" applyAlignment="1">
      <alignment horizontal="center" vertical="center"/>
    </xf>
    <xf numFmtId="0" fontId="37" fillId="28" borderId="88" xfId="0" applyFont="1" applyFill="1" applyBorder="1" applyAlignment="1">
      <alignment horizontal="justify" vertical="center" wrapText="1"/>
    </xf>
    <xf numFmtId="0" fontId="37" fillId="28" borderId="85" xfId="0" applyFont="1" applyFill="1" applyBorder="1" applyAlignment="1">
      <alignment horizontal="justify" vertical="center" wrapText="1"/>
    </xf>
    <xf numFmtId="0" fontId="37" fillId="28" borderId="0" xfId="0" applyFont="1" applyFill="1" applyAlignment="1">
      <alignment horizontal="justify" vertical="center" wrapText="1"/>
    </xf>
    <xf numFmtId="0" fontId="37" fillId="28" borderId="22" xfId="0" applyFont="1" applyFill="1" applyBorder="1" applyAlignment="1">
      <alignment horizontal="justify" vertical="center" wrapText="1"/>
    </xf>
    <xf numFmtId="0" fontId="37" fillId="28" borderId="35" xfId="0" applyFont="1" applyFill="1" applyBorder="1" applyAlignment="1">
      <alignment horizontal="justify" vertical="center" wrapText="1"/>
    </xf>
    <xf numFmtId="0" fontId="38" fillId="0" borderId="0" xfId="0" applyFont="1" applyAlignment="1">
      <alignment horizontal="center" vertical="center" wrapText="1"/>
    </xf>
    <xf numFmtId="0" fontId="35" fillId="0" borderId="77" xfId="0" applyFont="1" applyBorder="1" applyAlignment="1">
      <alignment horizontal="left" vertical="center" wrapText="1"/>
    </xf>
    <xf numFmtId="0" fontId="35" fillId="0" borderId="70" xfId="0" applyFont="1" applyBorder="1" applyAlignment="1">
      <alignment horizontal="left" vertical="center" wrapText="1"/>
    </xf>
    <xf numFmtId="0" fontId="35" fillId="0" borderId="71" xfId="0" applyFont="1" applyBorder="1" applyAlignment="1">
      <alignment horizontal="left" vertical="center" wrapText="1"/>
    </xf>
    <xf numFmtId="0" fontId="35" fillId="0" borderId="80" xfId="0" applyFont="1" applyBorder="1" applyAlignment="1">
      <alignment horizontal="left" vertical="center" wrapText="1"/>
    </xf>
    <xf numFmtId="0" fontId="35" fillId="0" borderId="0" xfId="0" applyFont="1" applyAlignment="1">
      <alignment horizontal="left" vertical="center" wrapText="1"/>
    </xf>
    <xf numFmtId="0" fontId="35" fillId="0" borderId="81" xfId="0" applyFont="1" applyBorder="1" applyAlignment="1">
      <alignment horizontal="left" vertical="center" wrapText="1"/>
    </xf>
    <xf numFmtId="0" fontId="35" fillId="0" borderId="82" xfId="0" applyFont="1" applyBorder="1" applyAlignment="1">
      <alignment horizontal="left" vertical="center" wrapText="1"/>
    </xf>
    <xf numFmtId="0" fontId="35" fillId="0" borderId="83" xfId="0" applyFont="1" applyBorder="1" applyAlignment="1">
      <alignment horizontal="left" vertical="center" wrapText="1"/>
    </xf>
    <xf numFmtId="0" fontId="35" fillId="0" borderId="84" xfId="0" applyFont="1" applyBorder="1" applyAlignment="1">
      <alignment horizontal="left" vertical="center" wrapText="1"/>
    </xf>
    <xf numFmtId="0" fontId="24" fillId="28" borderId="0" xfId="0" applyFont="1" applyFill="1" applyAlignment="1">
      <alignment horizontal="center" vertical="center" wrapText="1"/>
    </xf>
    <xf numFmtId="0" fontId="32" fillId="32" borderId="40" xfId="0" applyFont="1" applyFill="1" applyBorder="1" applyAlignment="1">
      <alignment horizontal="center" vertical="center" wrapText="1"/>
    </xf>
    <xf numFmtId="0" fontId="32" fillId="32" borderId="48" xfId="0" applyFont="1" applyFill="1" applyBorder="1" applyAlignment="1">
      <alignment horizontal="center" vertical="center" wrapText="1"/>
    </xf>
    <xf numFmtId="0" fontId="32" fillId="32" borderId="51" xfId="0" applyFont="1" applyFill="1" applyBorder="1" applyAlignment="1">
      <alignment horizontal="center" vertical="center" wrapText="1"/>
    </xf>
    <xf numFmtId="0" fontId="25" fillId="32" borderId="52" xfId="0" applyFont="1" applyFill="1" applyBorder="1" applyAlignment="1">
      <alignment horizontal="center" vertical="center" wrapText="1"/>
    </xf>
    <xf numFmtId="0" fontId="25" fillId="32" borderId="48" xfId="0" applyFont="1" applyFill="1" applyBorder="1" applyAlignment="1">
      <alignment horizontal="center" vertical="center" wrapText="1"/>
    </xf>
    <xf numFmtId="0" fontId="25" fillId="32" borderId="53" xfId="0" applyFont="1" applyFill="1" applyBorder="1" applyAlignment="1">
      <alignment horizontal="center" vertical="center" wrapText="1"/>
    </xf>
    <xf numFmtId="0" fontId="24" fillId="28" borderId="31" xfId="0" applyFont="1" applyFill="1" applyBorder="1" applyAlignment="1">
      <alignment horizontal="center" vertical="center" wrapText="1"/>
    </xf>
    <xf numFmtId="9" fontId="32" fillId="35" borderId="22" xfId="93" applyFont="1" applyFill="1" applyBorder="1" applyAlignment="1">
      <alignment horizontal="center" vertical="center" wrapText="1"/>
    </xf>
    <xf numFmtId="0" fontId="26" fillId="34" borderId="37" xfId="0" applyFont="1" applyFill="1" applyBorder="1" applyAlignment="1">
      <alignment horizontal="center" vertical="center" wrapText="1"/>
    </xf>
    <xf numFmtId="0" fontId="34" fillId="0" borderId="77" xfId="0" applyFont="1" applyBorder="1" applyAlignment="1">
      <alignment horizontal="center" vertical="center"/>
    </xf>
    <xf numFmtId="0" fontId="34" fillId="0" borderId="70" xfId="0" applyFont="1" applyBorder="1" applyAlignment="1">
      <alignment horizontal="center" vertical="center"/>
    </xf>
    <xf numFmtId="0" fontId="34" fillId="0" borderId="71" xfId="0" applyFont="1" applyBorder="1" applyAlignment="1">
      <alignment horizontal="center" vertical="center"/>
    </xf>
    <xf numFmtId="0" fontId="31" fillId="28" borderId="72" xfId="4" applyFont="1" applyFill="1" applyBorder="1" applyAlignment="1">
      <alignment vertical="center" wrapText="1"/>
    </xf>
    <xf numFmtId="0" fontId="0" fillId="0" borderId="73" xfId="0" applyBorder="1" applyAlignment="1">
      <alignment vertical="center" wrapText="1"/>
    </xf>
    <xf numFmtId="0" fontId="0" fillId="0" borderId="74" xfId="0" applyBorder="1" applyAlignment="1">
      <alignment vertical="center" wrapText="1"/>
    </xf>
    <xf numFmtId="0" fontId="31" fillId="28" borderId="72" xfId="4" applyFont="1" applyFill="1" applyBorder="1" applyAlignment="1">
      <alignment horizontal="left" vertical="center" wrapText="1"/>
    </xf>
    <xf numFmtId="0" fontId="31" fillId="28" borderId="73" xfId="4" applyFont="1" applyFill="1" applyBorder="1" applyAlignment="1">
      <alignment horizontal="left" vertical="center" wrapText="1"/>
    </xf>
    <xf numFmtId="0" fontId="31" fillId="28" borderId="74" xfId="4" applyFont="1" applyFill="1" applyBorder="1" applyAlignment="1">
      <alignment horizontal="left" vertical="center" wrapText="1"/>
    </xf>
    <xf numFmtId="0" fontId="30" fillId="24" borderId="66" xfId="0" applyFont="1" applyFill="1" applyBorder="1" applyAlignment="1">
      <alignment horizontal="center" vertical="center" wrapText="1"/>
    </xf>
    <xf numFmtId="0" fontId="30" fillId="24" borderId="64" xfId="0" applyFont="1" applyFill="1" applyBorder="1" applyAlignment="1">
      <alignment horizontal="center" vertical="center" wrapText="1"/>
    </xf>
    <xf numFmtId="0" fontId="30" fillId="24" borderId="67" xfId="0" applyFont="1" applyFill="1" applyBorder="1" applyAlignment="1">
      <alignment horizontal="center" vertical="center" wrapText="1"/>
    </xf>
    <xf numFmtId="0" fontId="30" fillId="24" borderId="68" xfId="0" applyFont="1" applyFill="1" applyBorder="1" applyAlignment="1">
      <alignment horizontal="center" vertical="center" wrapText="1"/>
    </xf>
    <xf numFmtId="0" fontId="29" fillId="27" borderId="63" xfId="0" applyFont="1" applyFill="1" applyBorder="1" applyAlignment="1">
      <alignment horizontal="center" vertical="center"/>
    </xf>
    <xf numFmtId="0" fontId="29" fillId="27" borderId="64" xfId="0" applyFont="1" applyFill="1" applyBorder="1" applyAlignment="1">
      <alignment horizontal="center" vertical="center"/>
    </xf>
    <xf numFmtId="0" fontId="29" fillId="27" borderId="65" xfId="0" applyFont="1" applyFill="1" applyBorder="1" applyAlignment="1">
      <alignment horizontal="center" vertical="center"/>
    </xf>
  </cellXfs>
  <cellStyles count="94">
    <cellStyle name="20% - Énfasis1 2" xfId="12" xr:uid="{00000000-0005-0000-0000-000000000000}"/>
    <cellStyle name="20% - Énfasis2 2" xfId="13" xr:uid="{00000000-0005-0000-0000-000001000000}"/>
    <cellStyle name="20% - Énfasis3 2" xfId="14" xr:uid="{00000000-0005-0000-0000-000002000000}"/>
    <cellStyle name="20% - Énfasis4 2" xfId="15" xr:uid="{00000000-0005-0000-0000-000003000000}"/>
    <cellStyle name="20% - Énfasis5 2" xfId="16" xr:uid="{00000000-0005-0000-0000-000004000000}"/>
    <cellStyle name="20% - Énfasis6 2" xfId="17" xr:uid="{00000000-0005-0000-0000-000005000000}"/>
    <cellStyle name="40% - Énfasis1 2" xfId="18" xr:uid="{00000000-0005-0000-0000-000006000000}"/>
    <cellStyle name="40% - Énfasis2 2" xfId="19" xr:uid="{00000000-0005-0000-0000-000007000000}"/>
    <cellStyle name="40% - Énfasis3 2" xfId="20" xr:uid="{00000000-0005-0000-0000-000008000000}"/>
    <cellStyle name="40% - Énfasis4 2" xfId="21" xr:uid="{00000000-0005-0000-0000-000009000000}"/>
    <cellStyle name="40% - Énfasis5 2" xfId="22" xr:uid="{00000000-0005-0000-0000-00000A000000}"/>
    <cellStyle name="40% - Énfasis6 2" xfId="23" xr:uid="{00000000-0005-0000-0000-00000B000000}"/>
    <cellStyle name="60% - Énfasis1 2" xfId="24" xr:uid="{00000000-0005-0000-0000-00000C000000}"/>
    <cellStyle name="60% - Énfasis2 2" xfId="25" xr:uid="{00000000-0005-0000-0000-00000D000000}"/>
    <cellStyle name="60% - Énfasis3 2" xfId="26" xr:uid="{00000000-0005-0000-0000-00000E000000}"/>
    <cellStyle name="60% - Énfasis4 2" xfId="27" xr:uid="{00000000-0005-0000-0000-00000F000000}"/>
    <cellStyle name="60% - Énfasis5 2" xfId="28" xr:uid="{00000000-0005-0000-0000-000010000000}"/>
    <cellStyle name="60% - Énfasis6 2" xfId="29" xr:uid="{00000000-0005-0000-0000-000011000000}"/>
    <cellStyle name="Buena 2" xfId="30" xr:uid="{00000000-0005-0000-0000-000012000000}"/>
    <cellStyle name="Cálculo 2" xfId="31" xr:uid="{00000000-0005-0000-0000-000013000000}"/>
    <cellStyle name="Cálculo 2 2" xfId="89" xr:uid="{00000000-0005-0000-0000-000014000000}"/>
    <cellStyle name="Cálculo 2 3" xfId="86" xr:uid="{00000000-0005-0000-0000-000015000000}"/>
    <cellStyle name="Celda de comprobación 2" xfId="32" xr:uid="{00000000-0005-0000-0000-000016000000}"/>
    <cellStyle name="Celda vinculada 2" xfId="33" xr:uid="{00000000-0005-0000-0000-000017000000}"/>
    <cellStyle name="Encabezado 4 2" xfId="34" xr:uid="{00000000-0005-0000-0000-000018000000}"/>
    <cellStyle name="Énfasis1 2" xfId="35" xr:uid="{00000000-0005-0000-0000-000019000000}"/>
    <cellStyle name="Énfasis2 2" xfId="36" xr:uid="{00000000-0005-0000-0000-00001A000000}"/>
    <cellStyle name="Énfasis3 2" xfId="37" xr:uid="{00000000-0005-0000-0000-00001B000000}"/>
    <cellStyle name="Énfasis4 2" xfId="38" xr:uid="{00000000-0005-0000-0000-00001C000000}"/>
    <cellStyle name="Énfasis5 2" xfId="39" xr:uid="{00000000-0005-0000-0000-00001D000000}"/>
    <cellStyle name="Énfasis6 2" xfId="40" xr:uid="{00000000-0005-0000-0000-00001E000000}"/>
    <cellStyle name="Entrada 2" xfId="41" xr:uid="{00000000-0005-0000-0000-00001F000000}"/>
    <cellStyle name="Entrada 2 2" xfId="88" xr:uid="{00000000-0005-0000-0000-000020000000}"/>
    <cellStyle name="Entrada 2 3" xfId="87" xr:uid="{00000000-0005-0000-0000-000021000000}"/>
    <cellStyle name="Excel Built-in Normal" xfId="42" xr:uid="{00000000-0005-0000-0000-000022000000}"/>
    <cellStyle name="F4" xfId="43" xr:uid="{00000000-0005-0000-0000-000023000000}"/>
    <cellStyle name="F7" xfId="44" xr:uid="{00000000-0005-0000-0000-000024000000}"/>
    <cellStyle name="Incorrecto 2" xfId="45" xr:uid="{00000000-0005-0000-0000-000025000000}"/>
    <cellStyle name="Millares 2" xfId="5" xr:uid="{00000000-0005-0000-0000-000026000000}"/>
    <cellStyle name="Millares 2 2" xfId="46" xr:uid="{00000000-0005-0000-0000-000027000000}"/>
    <cellStyle name="Millares 2 2 2" xfId="47" xr:uid="{00000000-0005-0000-0000-000028000000}"/>
    <cellStyle name="Millares 2 3" xfId="48" xr:uid="{00000000-0005-0000-0000-000029000000}"/>
    <cellStyle name="Millares 2 4" xfId="49" xr:uid="{00000000-0005-0000-0000-00002A000000}"/>
    <cellStyle name="Millares 3" xfId="50" xr:uid="{00000000-0005-0000-0000-00002B000000}"/>
    <cellStyle name="Millares 3 2" xfId="51" xr:uid="{00000000-0005-0000-0000-00002C000000}"/>
    <cellStyle name="Millares 4" xfId="52" xr:uid="{00000000-0005-0000-0000-00002D000000}"/>
    <cellStyle name="Millares 4 2" xfId="53" xr:uid="{00000000-0005-0000-0000-00002E000000}"/>
    <cellStyle name="Millares 5" xfId="9" xr:uid="{00000000-0005-0000-0000-00002F000000}"/>
    <cellStyle name="Millares 6" xfId="54" xr:uid="{00000000-0005-0000-0000-000030000000}"/>
    <cellStyle name="Moneda 2" xfId="55" xr:uid="{00000000-0005-0000-0000-000031000000}"/>
    <cellStyle name="Moneda 2 2" xfId="56" xr:uid="{00000000-0005-0000-0000-000032000000}"/>
    <cellStyle name="Moneda 2 2 2" xfId="57" xr:uid="{00000000-0005-0000-0000-000033000000}"/>
    <cellStyle name="Moneda 3" xfId="58" xr:uid="{00000000-0005-0000-0000-000034000000}"/>
    <cellStyle name="Moneda 3 2" xfId="1" xr:uid="{00000000-0005-0000-0000-000035000000}"/>
    <cellStyle name="Moneda 4" xfId="59" xr:uid="{00000000-0005-0000-0000-000036000000}"/>
    <cellStyle name="Neutral 2" xfId="60" xr:uid="{00000000-0005-0000-0000-000037000000}"/>
    <cellStyle name="Normal" xfId="0" builtinId="0"/>
    <cellStyle name="Normal 2" xfId="3" xr:uid="{00000000-0005-0000-0000-000039000000}"/>
    <cellStyle name="Normal 2 2" xfId="6" xr:uid="{00000000-0005-0000-0000-00003A000000}"/>
    <cellStyle name="Normal 2 2 2" xfId="10" xr:uid="{00000000-0005-0000-0000-00003B000000}"/>
    <cellStyle name="Normal 2 3" xfId="11" xr:uid="{00000000-0005-0000-0000-00003C000000}"/>
    <cellStyle name="Normal 2 4" xfId="7" xr:uid="{00000000-0005-0000-0000-00003D000000}"/>
    <cellStyle name="Normal 3" xfId="4" xr:uid="{00000000-0005-0000-0000-00003E000000}"/>
    <cellStyle name="Normal 3 2" xfId="61" xr:uid="{00000000-0005-0000-0000-00003F000000}"/>
    <cellStyle name="Normal 3 3" xfId="62" xr:uid="{00000000-0005-0000-0000-000040000000}"/>
    <cellStyle name="Normal 4" xfId="63" xr:uid="{00000000-0005-0000-0000-000041000000}"/>
    <cellStyle name="Normal 5" xfId="64" xr:uid="{00000000-0005-0000-0000-000042000000}"/>
    <cellStyle name="Normal 5 2" xfId="8" xr:uid="{00000000-0005-0000-0000-000043000000}"/>
    <cellStyle name="Normal 6" xfId="2" xr:uid="{00000000-0005-0000-0000-000044000000}"/>
    <cellStyle name="Normal 7" xfId="65" xr:uid="{00000000-0005-0000-0000-000045000000}"/>
    <cellStyle name="Notas 2" xfId="66" xr:uid="{00000000-0005-0000-0000-000046000000}"/>
    <cellStyle name="Notas 2 2" xfId="67" xr:uid="{00000000-0005-0000-0000-000047000000}"/>
    <cellStyle name="Notas 2 2 2" xfId="68" xr:uid="{00000000-0005-0000-0000-000048000000}"/>
    <cellStyle name="Notas 2 2 2 2" xfId="83" xr:uid="{00000000-0005-0000-0000-000049000000}"/>
    <cellStyle name="Notas 2 2 2 3" xfId="81" xr:uid="{00000000-0005-0000-0000-00004A000000}"/>
    <cellStyle name="Notas 2 2 3" xfId="84" xr:uid="{00000000-0005-0000-0000-00004B000000}"/>
    <cellStyle name="Notas 2 2 4" xfId="80" xr:uid="{00000000-0005-0000-0000-00004C000000}"/>
    <cellStyle name="Notas 2 3" xfId="85" xr:uid="{00000000-0005-0000-0000-00004D000000}"/>
    <cellStyle name="Notas 2 4" xfId="79" xr:uid="{00000000-0005-0000-0000-00004E000000}"/>
    <cellStyle name="Porcentaje" xfId="93" builtinId="5"/>
    <cellStyle name="Porcentaje 2" xfId="69" xr:uid="{00000000-0005-0000-0000-000050000000}"/>
    <cellStyle name="Porcentual 2" xfId="70" xr:uid="{00000000-0005-0000-0000-000051000000}"/>
    <cellStyle name="Salida 2" xfId="71" xr:uid="{00000000-0005-0000-0000-000052000000}"/>
    <cellStyle name="Salida 2 2" xfId="82" xr:uid="{00000000-0005-0000-0000-000053000000}"/>
    <cellStyle name="Salida 2 3" xfId="91" xr:uid="{00000000-0005-0000-0000-000054000000}"/>
    <cellStyle name="Texto de advertencia 2" xfId="72" xr:uid="{00000000-0005-0000-0000-000055000000}"/>
    <cellStyle name="Texto explicativo 2" xfId="73" xr:uid="{00000000-0005-0000-0000-000056000000}"/>
    <cellStyle name="Título 1 2" xfId="74" xr:uid="{00000000-0005-0000-0000-000057000000}"/>
    <cellStyle name="Título 2 2" xfId="75" xr:uid="{00000000-0005-0000-0000-000058000000}"/>
    <cellStyle name="Título 3 2" xfId="76" xr:uid="{00000000-0005-0000-0000-000059000000}"/>
    <cellStyle name="Título 4" xfId="77" xr:uid="{00000000-0005-0000-0000-00005A000000}"/>
    <cellStyle name="Total 2" xfId="78" xr:uid="{00000000-0005-0000-0000-00005B000000}"/>
    <cellStyle name="Total 2 2" xfId="90" xr:uid="{00000000-0005-0000-0000-00005C000000}"/>
    <cellStyle name="Total 2 3" xfId="92" xr:uid="{00000000-0005-0000-0000-00005D000000}"/>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1"/>
      <tableStyleElement type="headerRow" dxfId="0"/>
    </tableStyle>
  </tableStyles>
  <colors>
    <mruColors>
      <color rgb="FF15328A"/>
      <color rgb="FF4472C4"/>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92871</xdr:colOff>
      <xdr:row>0</xdr:row>
      <xdr:rowOff>54769</xdr:rowOff>
    </xdr:from>
    <xdr:to>
      <xdr:col>2</xdr:col>
      <xdr:colOff>683420</xdr:colOff>
      <xdr:row>0</xdr:row>
      <xdr:rowOff>511968</xdr:rowOff>
    </xdr:to>
    <xdr:pic>
      <xdr:nvPicPr>
        <xdr:cNvPr id="2" name="Imagen 1" descr="Logo del Instituto Nacional para Ciegos INCI">
          <a:extLst>
            <a:ext uri="{FF2B5EF4-FFF2-40B4-BE49-F238E27FC236}">
              <a16:creationId xmlns:a16="http://schemas.microsoft.com/office/drawing/2014/main" id="{644884B8-AA57-452D-8889-E1702DC897CE}"/>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819" t="43387" r="61156" b="6890"/>
        <a:stretch/>
      </xdr:blipFill>
      <xdr:spPr bwMode="auto">
        <a:xfrm>
          <a:off x="92871" y="54769"/>
          <a:ext cx="2305049" cy="457199"/>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25"/>
  <sheetViews>
    <sheetView tabSelected="1" zoomScale="64" zoomScaleNormal="64" workbookViewId="0">
      <pane ySplit="5" topLeftCell="A6" activePane="bottomLeft" state="frozen"/>
      <selection activeCell="C1" sqref="C1"/>
      <selection pane="bottomLeft"/>
    </sheetView>
  </sheetViews>
  <sheetFormatPr baseColWidth="10" defaultColWidth="0" defaultRowHeight="12" zeroHeight="1"/>
  <cols>
    <col min="1" max="1" width="7.140625" style="1" customWidth="1"/>
    <col min="2" max="2" width="18.5703125" style="2" customWidth="1"/>
    <col min="3" max="3" width="12.140625" style="2" customWidth="1"/>
    <col min="4" max="4" width="60.7109375" style="2" customWidth="1"/>
    <col min="5" max="5" width="55" style="2" customWidth="1"/>
    <col min="6" max="6" width="16" style="1" customWidth="1"/>
    <col min="7" max="8" width="12.42578125" style="1" customWidth="1"/>
    <col min="9" max="9" width="13.42578125" style="1" customWidth="1"/>
    <col min="10" max="10" width="12.28515625" style="1" customWidth="1"/>
    <col min="11" max="18" width="11.42578125" style="1" customWidth="1"/>
    <col min="19" max="20" width="16.85546875" style="1" customWidth="1"/>
    <col min="21" max="21" width="38.5703125" style="2" customWidth="1"/>
    <col min="22" max="22" width="0" style="2" hidden="1" customWidth="1"/>
    <col min="23" max="16383" width="11.42578125" style="2" hidden="1"/>
    <col min="16384" max="16384" width="7.7109375" style="2" hidden="1" customWidth="1"/>
  </cols>
  <sheetData>
    <row r="1" spans="1:22" ht="45.75" customHeight="1" thickBot="1">
      <c r="A1" s="57"/>
      <c r="B1" s="58"/>
      <c r="C1" s="59"/>
      <c r="D1" s="96" t="s">
        <v>30</v>
      </c>
      <c r="E1" s="97"/>
      <c r="F1" s="97"/>
      <c r="G1" s="97"/>
      <c r="H1" s="97"/>
      <c r="I1" s="97"/>
      <c r="J1" s="97"/>
      <c r="K1" s="97"/>
      <c r="L1" s="97"/>
      <c r="M1" s="97"/>
      <c r="N1" s="97"/>
      <c r="O1" s="97"/>
      <c r="P1" s="97"/>
      <c r="Q1" s="97"/>
      <c r="R1" s="97"/>
      <c r="S1" s="97"/>
      <c r="T1" s="98"/>
      <c r="U1" s="55"/>
      <c r="V1" s="55"/>
    </row>
    <row r="2" spans="1:22" ht="22.5" customHeight="1" thickBot="1">
      <c r="A2" s="99" t="s">
        <v>18</v>
      </c>
      <c r="B2" s="100"/>
      <c r="C2" s="100"/>
      <c r="D2" s="100"/>
      <c r="E2" s="100"/>
      <c r="F2" s="100"/>
      <c r="G2" s="100"/>
      <c r="H2" s="100"/>
      <c r="I2" s="100"/>
      <c r="J2" s="100"/>
      <c r="K2" s="100"/>
      <c r="L2" s="100"/>
      <c r="M2" s="100"/>
      <c r="N2" s="100"/>
      <c r="O2" s="100"/>
      <c r="P2" s="100"/>
      <c r="Q2" s="100"/>
      <c r="R2" s="100"/>
      <c r="S2" s="100"/>
      <c r="T2" s="101"/>
    </row>
    <row r="3" spans="1:22" ht="28.5" customHeight="1" thickBot="1">
      <c r="A3" s="102" t="s">
        <v>21</v>
      </c>
      <c r="B3" s="103"/>
      <c r="C3" s="103"/>
      <c r="D3" s="103"/>
      <c r="E3" s="103"/>
      <c r="F3" s="103"/>
      <c r="G3" s="103"/>
      <c r="H3" s="103"/>
      <c r="I3" s="103"/>
      <c r="J3" s="103"/>
      <c r="K3" s="103"/>
      <c r="L3" s="103"/>
      <c r="M3" s="103"/>
      <c r="N3" s="103"/>
      <c r="O3" s="103"/>
      <c r="P3" s="103"/>
      <c r="Q3" s="103"/>
      <c r="R3" s="103"/>
      <c r="S3" s="103"/>
      <c r="T3" s="104"/>
    </row>
    <row r="4" spans="1:22" ht="33.75" customHeight="1">
      <c r="A4" s="56"/>
      <c r="B4" s="109" t="s">
        <v>19</v>
      </c>
      <c r="C4" s="110"/>
      <c r="D4" s="110"/>
      <c r="E4" s="110"/>
      <c r="F4" s="110"/>
      <c r="G4" s="110"/>
      <c r="H4" s="110"/>
      <c r="I4" s="111"/>
      <c r="J4" s="105" t="s">
        <v>12</v>
      </c>
      <c r="K4" s="106"/>
      <c r="L4" s="106"/>
      <c r="M4" s="106"/>
      <c r="N4" s="106"/>
      <c r="O4" s="106"/>
      <c r="P4" s="106"/>
      <c r="Q4" s="106"/>
      <c r="R4" s="106"/>
      <c r="S4" s="107" t="s">
        <v>20</v>
      </c>
      <c r="T4" s="108"/>
      <c r="U4" s="94" t="s">
        <v>44</v>
      </c>
    </row>
    <row r="5" spans="1:22" ht="31.5" customHeight="1" thickBot="1">
      <c r="A5" s="18" t="s">
        <v>5</v>
      </c>
      <c r="B5" s="24" t="s">
        <v>6</v>
      </c>
      <c r="C5" s="30" t="s">
        <v>16</v>
      </c>
      <c r="D5" s="24" t="s">
        <v>0</v>
      </c>
      <c r="E5" s="24" t="s">
        <v>17</v>
      </c>
      <c r="F5" s="20" t="s">
        <v>7</v>
      </c>
      <c r="G5" s="20" t="s">
        <v>8</v>
      </c>
      <c r="H5" s="20" t="s">
        <v>9</v>
      </c>
      <c r="I5" s="20" t="s">
        <v>10</v>
      </c>
      <c r="J5" s="31" t="s">
        <v>14</v>
      </c>
      <c r="K5" s="95" t="s">
        <v>1</v>
      </c>
      <c r="L5" s="95"/>
      <c r="M5" s="95" t="s">
        <v>2</v>
      </c>
      <c r="N5" s="95"/>
      <c r="O5" s="95" t="s">
        <v>3</v>
      </c>
      <c r="P5" s="95"/>
      <c r="Q5" s="95" t="s">
        <v>4</v>
      </c>
      <c r="R5" s="95"/>
      <c r="S5" s="32" t="s">
        <v>11</v>
      </c>
      <c r="T5" s="33" t="s">
        <v>15</v>
      </c>
      <c r="U5" s="94"/>
    </row>
    <row r="6" spans="1:22" s="3" customFormat="1" ht="110.25" customHeight="1" thickTop="1" thickBot="1">
      <c r="A6" s="86"/>
      <c r="B6" s="87" t="s">
        <v>22</v>
      </c>
      <c r="C6" s="34">
        <v>1</v>
      </c>
      <c r="D6" s="71" t="s">
        <v>41</v>
      </c>
      <c r="E6" s="71" t="s">
        <v>42</v>
      </c>
      <c r="F6" s="35"/>
      <c r="G6" s="35"/>
      <c r="H6" s="36">
        <v>1</v>
      </c>
      <c r="I6" s="35"/>
      <c r="J6" s="37">
        <v>0.05</v>
      </c>
      <c r="K6" s="38">
        <v>0</v>
      </c>
      <c r="L6" s="39">
        <f t="shared" ref="L6:L9" si="0">SUMPRODUCT(K6*J6)</f>
        <v>0</v>
      </c>
      <c r="M6" s="40">
        <v>0</v>
      </c>
      <c r="N6" s="39">
        <f t="shared" ref="N6:N9" si="1">SUMPRODUCT(M6*J6)</f>
        <v>0</v>
      </c>
      <c r="O6" s="40">
        <v>0</v>
      </c>
      <c r="P6" s="39">
        <f t="shared" ref="P6:P9" si="2">SUMPRODUCT(O6*J6)</f>
        <v>0</v>
      </c>
      <c r="Q6" s="40">
        <v>0</v>
      </c>
      <c r="R6" s="39">
        <f t="shared" ref="R6:R9" si="3">SUMPRODUCT(Q6*J6)</f>
        <v>0</v>
      </c>
      <c r="S6" s="41">
        <f t="shared" ref="S6:S9" si="4">K6+M6+O6+Q6</f>
        <v>0</v>
      </c>
      <c r="T6" s="42">
        <f t="shared" ref="T6:T9" si="5">SUMPRODUCT(S6*J6)</f>
        <v>0</v>
      </c>
      <c r="U6" s="5" t="s">
        <v>45</v>
      </c>
    </row>
    <row r="7" spans="1:22" s="3" customFormat="1" ht="88.5" customHeight="1" thickBot="1">
      <c r="A7" s="86"/>
      <c r="B7" s="88"/>
      <c r="C7" s="27">
        <v>2</v>
      </c>
      <c r="D7" s="62" t="s">
        <v>33</v>
      </c>
      <c r="E7" s="28" t="s">
        <v>26</v>
      </c>
      <c r="F7" s="23"/>
      <c r="G7" s="23"/>
      <c r="H7" s="25">
        <v>0.5</v>
      </c>
      <c r="I7" s="25">
        <v>0.5</v>
      </c>
      <c r="J7" s="19">
        <v>0.1</v>
      </c>
      <c r="K7" s="14">
        <v>0</v>
      </c>
      <c r="L7" s="15">
        <f t="shared" si="0"/>
        <v>0</v>
      </c>
      <c r="M7" s="16">
        <v>0</v>
      </c>
      <c r="N7" s="15">
        <f t="shared" si="1"/>
        <v>0</v>
      </c>
      <c r="O7" s="16">
        <v>0</v>
      </c>
      <c r="P7" s="15">
        <f t="shared" si="2"/>
        <v>0</v>
      </c>
      <c r="Q7" s="16">
        <v>0</v>
      </c>
      <c r="R7" s="15">
        <f t="shared" si="3"/>
        <v>0</v>
      </c>
      <c r="S7" s="17">
        <f t="shared" si="4"/>
        <v>0</v>
      </c>
      <c r="T7" s="43">
        <f t="shared" si="5"/>
        <v>0</v>
      </c>
      <c r="U7" s="5" t="s">
        <v>45</v>
      </c>
    </row>
    <row r="8" spans="1:22" s="3" customFormat="1" ht="110.25" customHeight="1" thickBot="1">
      <c r="A8" s="86"/>
      <c r="B8" s="88"/>
      <c r="C8" s="34">
        <v>3</v>
      </c>
      <c r="D8" s="72" t="s">
        <v>38</v>
      </c>
      <c r="E8" s="73" t="s">
        <v>39</v>
      </c>
      <c r="F8" s="23"/>
      <c r="G8" s="23"/>
      <c r="H8" s="23"/>
      <c r="I8" s="36">
        <v>1</v>
      </c>
      <c r="J8" s="37">
        <v>0.05</v>
      </c>
      <c r="K8" s="38">
        <v>0</v>
      </c>
      <c r="L8" s="39">
        <f t="shared" ref="L8" si="6">SUMPRODUCT(K8*J8)</f>
        <v>0</v>
      </c>
      <c r="M8" s="40">
        <v>0</v>
      </c>
      <c r="N8" s="39">
        <f t="shared" ref="N8" si="7">SUMPRODUCT(M8*J8)</f>
        <v>0</v>
      </c>
      <c r="O8" s="40">
        <v>0</v>
      </c>
      <c r="P8" s="39">
        <f t="shared" ref="P8" si="8">SUMPRODUCT(O8*J8)</f>
        <v>0</v>
      </c>
      <c r="Q8" s="40">
        <v>0</v>
      </c>
      <c r="R8" s="39">
        <f t="shared" ref="R8" si="9">SUMPRODUCT(Q8*J8)</f>
        <v>0</v>
      </c>
      <c r="S8" s="41">
        <f t="shared" ref="S8" si="10">K8+M8+O8+Q8</f>
        <v>0</v>
      </c>
      <c r="T8" s="42">
        <f t="shared" ref="T8" si="11">SUMPRODUCT(S8*J8)</f>
        <v>0</v>
      </c>
      <c r="U8" s="5" t="s">
        <v>45</v>
      </c>
    </row>
    <row r="9" spans="1:22" s="3" customFormat="1" ht="126" customHeight="1" thickBot="1">
      <c r="A9" s="86"/>
      <c r="B9" s="88"/>
      <c r="C9" s="27">
        <v>4</v>
      </c>
      <c r="D9" s="63" t="s">
        <v>23</v>
      </c>
      <c r="E9" s="29" t="s">
        <v>28</v>
      </c>
      <c r="F9" s="21"/>
      <c r="G9" s="21"/>
      <c r="H9" s="25">
        <v>0.5</v>
      </c>
      <c r="I9" s="25">
        <v>0.5</v>
      </c>
      <c r="J9" s="19">
        <v>0.15</v>
      </c>
      <c r="K9" s="14">
        <v>0</v>
      </c>
      <c r="L9" s="15">
        <f t="shared" si="0"/>
        <v>0</v>
      </c>
      <c r="M9" s="16">
        <v>0</v>
      </c>
      <c r="N9" s="15">
        <f t="shared" si="1"/>
        <v>0</v>
      </c>
      <c r="O9" s="16">
        <v>0</v>
      </c>
      <c r="P9" s="15">
        <f t="shared" si="2"/>
        <v>0</v>
      </c>
      <c r="Q9" s="16">
        <v>0</v>
      </c>
      <c r="R9" s="15">
        <f t="shared" si="3"/>
        <v>0</v>
      </c>
      <c r="S9" s="17">
        <f t="shared" si="4"/>
        <v>0</v>
      </c>
      <c r="T9" s="43">
        <f t="shared" si="5"/>
        <v>0</v>
      </c>
      <c r="U9" s="5" t="s">
        <v>45</v>
      </c>
    </row>
    <row r="10" spans="1:22" s="3" customFormat="1" ht="279" customHeight="1" thickBot="1">
      <c r="A10" s="86"/>
      <c r="B10" s="88"/>
      <c r="C10" s="34">
        <v>5</v>
      </c>
      <c r="D10" s="64" t="s">
        <v>31</v>
      </c>
      <c r="E10" s="29" t="s">
        <v>27</v>
      </c>
      <c r="F10" s="22">
        <v>1</v>
      </c>
      <c r="G10" s="21"/>
      <c r="H10" s="21"/>
      <c r="I10" s="21"/>
      <c r="J10" s="19">
        <v>0.3</v>
      </c>
      <c r="K10" s="11">
        <v>1</v>
      </c>
      <c r="L10" s="9">
        <f t="shared" ref="L10:L11" si="12">SUMPRODUCT(K10*J10)</f>
        <v>0.3</v>
      </c>
      <c r="M10" s="6">
        <v>0</v>
      </c>
      <c r="N10" s="9">
        <f t="shared" ref="N10:N11" si="13">SUMPRODUCT(M10*J10)</f>
        <v>0</v>
      </c>
      <c r="O10" s="6">
        <v>0</v>
      </c>
      <c r="P10" s="9">
        <f t="shared" ref="P10:P11" si="14">SUMPRODUCT(O10*J10)</f>
        <v>0</v>
      </c>
      <c r="Q10" s="6">
        <v>0</v>
      </c>
      <c r="R10" s="9">
        <f t="shared" ref="R10:R11" si="15">SUMPRODUCT(Q10*J10)</f>
        <v>0</v>
      </c>
      <c r="S10" s="7">
        <f t="shared" ref="S10:S11" si="16">K10+M10+O10+Q10</f>
        <v>1</v>
      </c>
      <c r="T10" s="44">
        <f t="shared" ref="T10:T11" si="17">SUMPRODUCT(S10*J10)</f>
        <v>0.3</v>
      </c>
      <c r="U10" s="5" t="s">
        <v>47</v>
      </c>
    </row>
    <row r="11" spans="1:22" s="3" customFormat="1" ht="107.25" customHeight="1" thickBot="1">
      <c r="A11" s="86"/>
      <c r="B11" s="89"/>
      <c r="C11" s="27">
        <v>6</v>
      </c>
      <c r="D11" s="65" t="s">
        <v>24</v>
      </c>
      <c r="E11" s="29" t="s">
        <v>29</v>
      </c>
      <c r="F11" s="23"/>
      <c r="G11" s="23"/>
      <c r="H11" s="23"/>
      <c r="I11" s="22">
        <v>1</v>
      </c>
      <c r="J11" s="19">
        <v>0.05</v>
      </c>
      <c r="K11" s="11">
        <v>0</v>
      </c>
      <c r="L11" s="9">
        <f t="shared" si="12"/>
        <v>0</v>
      </c>
      <c r="M11" s="6">
        <v>0</v>
      </c>
      <c r="N11" s="9">
        <f t="shared" si="13"/>
        <v>0</v>
      </c>
      <c r="O11" s="6">
        <v>0</v>
      </c>
      <c r="P11" s="9">
        <f t="shared" si="14"/>
        <v>0</v>
      </c>
      <c r="Q11" s="6">
        <v>0</v>
      </c>
      <c r="R11" s="9">
        <f t="shared" si="15"/>
        <v>0</v>
      </c>
      <c r="S11" s="7">
        <f t="shared" si="16"/>
        <v>0</v>
      </c>
      <c r="T11" s="44">
        <f t="shared" si="17"/>
        <v>0</v>
      </c>
      <c r="U11" s="5" t="s">
        <v>45</v>
      </c>
    </row>
    <row r="12" spans="1:22" s="3" customFormat="1" ht="162" customHeight="1" thickBot="1">
      <c r="A12" s="93"/>
      <c r="B12" s="90" t="s">
        <v>25</v>
      </c>
      <c r="C12" s="26">
        <v>1</v>
      </c>
      <c r="D12" s="74" t="s">
        <v>35</v>
      </c>
      <c r="E12" s="75" t="s">
        <v>36</v>
      </c>
      <c r="F12" s="23"/>
      <c r="G12" s="25">
        <v>0.5</v>
      </c>
      <c r="I12" s="25">
        <v>0.5</v>
      </c>
      <c r="J12" s="19">
        <v>0.1</v>
      </c>
      <c r="K12" s="11">
        <v>0</v>
      </c>
      <c r="L12" s="10">
        <f t="shared" ref="L12:L13" si="18">SUMPRODUCT(K12*J12)</f>
        <v>0</v>
      </c>
      <c r="M12" s="12">
        <v>0.5</v>
      </c>
      <c r="N12" s="13">
        <f t="shared" ref="N12:N13" si="19">SUMPRODUCT(M12*J12)</f>
        <v>0.05</v>
      </c>
      <c r="O12" s="6">
        <v>0</v>
      </c>
      <c r="P12" s="13">
        <f t="shared" ref="P12:P13" si="20">SUMPRODUCT(O12*J12)</f>
        <v>0</v>
      </c>
      <c r="Q12" s="6">
        <v>0</v>
      </c>
      <c r="R12" s="13">
        <f t="shared" ref="R12:R13" si="21">SUMPRODUCT(Q12*J12)</f>
        <v>0</v>
      </c>
      <c r="S12" s="7">
        <f>K12+M12+O12+Q12</f>
        <v>0.5</v>
      </c>
      <c r="T12" s="44">
        <f>SUMPRODUCT(S12*J12)</f>
        <v>0.05</v>
      </c>
      <c r="U12" s="5" t="s">
        <v>46</v>
      </c>
    </row>
    <row r="13" spans="1:22" s="3" customFormat="1" ht="186" customHeight="1" thickBot="1">
      <c r="A13" s="93"/>
      <c r="B13" s="91"/>
      <c r="C13" s="67">
        <v>2</v>
      </c>
      <c r="D13" s="72" t="s">
        <v>37</v>
      </c>
      <c r="E13" s="73" t="s">
        <v>40</v>
      </c>
      <c r="F13" s="68"/>
      <c r="G13" s="69"/>
      <c r="H13" s="69"/>
      <c r="I13" s="22">
        <v>1</v>
      </c>
      <c r="J13" s="19">
        <v>0.05</v>
      </c>
      <c r="K13" s="11">
        <v>0</v>
      </c>
      <c r="L13" s="9">
        <f t="shared" si="18"/>
        <v>0</v>
      </c>
      <c r="M13" s="6">
        <v>0</v>
      </c>
      <c r="N13" s="9">
        <f t="shared" si="19"/>
        <v>0</v>
      </c>
      <c r="O13" s="6">
        <v>0</v>
      </c>
      <c r="P13" s="9">
        <f t="shared" si="20"/>
        <v>0</v>
      </c>
      <c r="Q13" s="6">
        <v>0</v>
      </c>
      <c r="R13" s="9">
        <f t="shared" si="21"/>
        <v>0</v>
      </c>
      <c r="S13" s="7">
        <f t="shared" ref="S13" si="22">K13+M13+O13+Q13</f>
        <v>0</v>
      </c>
      <c r="T13" s="44">
        <f t="shared" ref="T13" si="23">SUMPRODUCT(S13*J13)</f>
        <v>0</v>
      </c>
      <c r="U13" s="5" t="s">
        <v>45</v>
      </c>
    </row>
    <row r="14" spans="1:22" s="3" customFormat="1" ht="144.75" customHeight="1" thickBot="1">
      <c r="A14" s="93"/>
      <c r="B14" s="92"/>
      <c r="C14" s="45">
        <v>3</v>
      </c>
      <c r="D14" s="66" t="s">
        <v>32</v>
      </c>
      <c r="E14" s="46" t="s">
        <v>34</v>
      </c>
      <c r="F14" s="47"/>
      <c r="G14" s="48">
        <v>0.5</v>
      </c>
      <c r="H14" s="70"/>
      <c r="I14" s="48">
        <v>0.5</v>
      </c>
      <c r="J14" s="49">
        <v>0.15</v>
      </c>
      <c r="K14" s="50">
        <v>0</v>
      </c>
      <c r="L14" s="51">
        <f t="shared" ref="L14" si="24">SUMPRODUCT(K14*J14)</f>
        <v>0</v>
      </c>
      <c r="M14" s="52">
        <v>0</v>
      </c>
      <c r="N14" s="51">
        <f t="shared" ref="N14" si="25">SUMPRODUCT(M14*J14)</f>
        <v>0</v>
      </c>
      <c r="O14" s="52">
        <v>0</v>
      </c>
      <c r="P14" s="51">
        <f t="shared" ref="P14" si="26">SUMPRODUCT(O14*J14)</f>
        <v>0</v>
      </c>
      <c r="Q14" s="52">
        <v>0</v>
      </c>
      <c r="R14" s="51">
        <f t="shared" ref="R14" si="27">SUMPRODUCT(Q14*J14)</f>
        <v>0</v>
      </c>
      <c r="S14" s="53">
        <f t="shared" ref="S14" si="28">K14+M14+O14+Q14</f>
        <v>0</v>
      </c>
      <c r="T14" s="54">
        <f>SUMPRODUCT(S14*J14)</f>
        <v>0</v>
      </c>
      <c r="U14" s="76" t="s">
        <v>48</v>
      </c>
    </row>
    <row r="15" spans="1:22" ht="30.75" customHeight="1" thickBot="1">
      <c r="A15" s="4"/>
      <c r="C15" s="5"/>
      <c r="J15" s="8">
        <f>SUM(J6:J14)</f>
        <v>1</v>
      </c>
      <c r="S15" s="60" t="s">
        <v>13</v>
      </c>
      <c r="T15" s="61">
        <f>SUM(T6:T14)</f>
        <v>0.35</v>
      </c>
    </row>
    <row r="16" spans="1:22" ht="192" customHeight="1">
      <c r="A16" s="77" t="s">
        <v>43</v>
      </c>
      <c r="B16" s="78"/>
      <c r="C16" s="78"/>
      <c r="D16" s="78"/>
      <c r="E16" s="78"/>
      <c r="F16" s="78"/>
      <c r="G16" s="78"/>
      <c r="H16" s="78"/>
      <c r="I16" s="78"/>
      <c r="J16" s="78"/>
      <c r="K16" s="78"/>
      <c r="L16" s="78"/>
      <c r="M16" s="78"/>
      <c r="N16" s="78"/>
      <c r="O16" s="78"/>
      <c r="P16" s="78"/>
      <c r="Q16" s="78"/>
      <c r="R16" s="78"/>
      <c r="S16" s="78"/>
      <c r="T16" s="79"/>
    </row>
    <row r="17" spans="1:20" ht="6" customHeight="1">
      <c r="A17" s="80"/>
      <c r="B17" s="81"/>
      <c r="C17" s="81"/>
      <c r="D17" s="81"/>
      <c r="E17" s="81"/>
      <c r="F17" s="81"/>
      <c r="G17" s="81"/>
      <c r="H17" s="81"/>
      <c r="I17" s="81"/>
      <c r="J17" s="81"/>
      <c r="K17" s="81"/>
      <c r="L17" s="81"/>
      <c r="M17" s="81"/>
      <c r="N17" s="81"/>
      <c r="O17" s="81"/>
      <c r="P17" s="81"/>
      <c r="Q17" s="81"/>
      <c r="R17" s="81"/>
      <c r="S17" s="81"/>
      <c r="T17" s="82"/>
    </row>
    <row r="18" spans="1:20" hidden="1">
      <c r="A18" s="80"/>
      <c r="B18" s="81"/>
      <c r="C18" s="81"/>
      <c r="D18" s="81"/>
      <c r="E18" s="81"/>
      <c r="F18" s="81"/>
      <c r="G18" s="81"/>
      <c r="H18" s="81"/>
      <c r="I18" s="81"/>
      <c r="J18" s="81"/>
      <c r="K18" s="81"/>
      <c r="L18" s="81"/>
      <c r="M18" s="81"/>
      <c r="N18" s="81"/>
      <c r="O18" s="81"/>
      <c r="P18" s="81"/>
      <c r="Q18" s="81"/>
      <c r="R18" s="81"/>
      <c r="S18" s="81"/>
      <c r="T18" s="82"/>
    </row>
    <row r="19" spans="1:20" hidden="1">
      <c r="A19" s="80"/>
      <c r="B19" s="81"/>
      <c r="C19" s="81"/>
      <c r="D19" s="81"/>
      <c r="E19" s="81"/>
      <c r="F19" s="81"/>
      <c r="G19" s="81"/>
      <c r="H19" s="81"/>
      <c r="I19" s="81"/>
      <c r="J19" s="81"/>
      <c r="K19" s="81"/>
      <c r="L19" s="81"/>
      <c r="M19" s="81"/>
      <c r="N19" s="81"/>
      <c r="O19" s="81"/>
      <c r="P19" s="81"/>
      <c r="Q19" s="81"/>
      <c r="R19" s="81"/>
      <c r="S19" s="81"/>
      <c r="T19" s="82"/>
    </row>
    <row r="20" spans="1:20" hidden="1">
      <c r="A20" s="80"/>
      <c r="B20" s="81"/>
      <c r="C20" s="81"/>
      <c r="D20" s="81"/>
      <c r="E20" s="81"/>
      <c r="F20" s="81"/>
      <c r="G20" s="81"/>
      <c r="H20" s="81"/>
      <c r="I20" s="81"/>
      <c r="J20" s="81"/>
      <c r="K20" s="81"/>
      <c r="L20" s="81"/>
      <c r="M20" s="81"/>
      <c r="N20" s="81"/>
      <c r="O20" s="81"/>
      <c r="P20" s="81"/>
      <c r="Q20" s="81"/>
      <c r="R20" s="81"/>
      <c r="S20" s="81"/>
      <c r="T20" s="82"/>
    </row>
    <row r="21" spans="1:20" hidden="1">
      <c r="A21" s="80"/>
      <c r="B21" s="81"/>
      <c r="C21" s="81"/>
      <c r="D21" s="81"/>
      <c r="E21" s="81"/>
      <c r="F21" s="81"/>
      <c r="G21" s="81"/>
      <c r="H21" s="81"/>
      <c r="I21" s="81"/>
      <c r="J21" s="81"/>
      <c r="K21" s="81"/>
      <c r="L21" s="81"/>
      <c r="M21" s="81"/>
      <c r="N21" s="81"/>
      <c r="O21" s="81"/>
      <c r="P21" s="81"/>
      <c r="Q21" s="81"/>
      <c r="R21" s="81"/>
      <c r="S21" s="81"/>
      <c r="T21" s="82"/>
    </row>
    <row r="22" spans="1:20" hidden="1">
      <c r="A22" s="80"/>
      <c r="B22" s="81"/>
      <c r="C22" s="81"/>
      <c r="D22" s="81"/>
      <c r="E22" s="81"/>
      <c r="F22" s="81"/>
      <c r="G22" s="81"/>
      <c r="H22" s="81"/>
      <c r="I22" s="81"/>
      <c r="J22" s="81"/>
      <c r="K22" s="81"/>
      <c r="L22" s="81"/>
      <c r="M22" s="81"/>
      <c r="N22" s="81"/>
      <c r="O22" s="81"/>
      <c r="P22" s="81"/>
      <c r="Q22" s="81"/>
      <c r="R22" s="81"/>
      <c r="S22" s="81"/>
      <c r="T22" s="82"/>
    </row>
    <row r="23" spans="1:20" hidden="1">
      <c r="A23" s="80"/>
      <c r="B23" s="81"/>
      <c r="C23" s="81"/>
      <c r="D23" s="81"/>
      <c r="E23" s="81"/>
      <c r="F23" s="81"/>
      <c r="G23" s="81"/>
      <c r="H23" s="81"/>
      <c r="I23" s="81"/>
      <c r="J23" s="81"/>
      <c r="K23" s="81"/>
      <c r="L23" s="81"/>
      <c r="M23" s="81"/>
      <c r="N23" s="81"/>
      <c r="O23" s="81"/>
      <c r="P23" s="81"/>
      <c r="Q23" s="81"/>
      <c r="R23" s="81"/>
      <c r="S23" s="81"/>
      <c r="T23" s="82"/>
    </row>
    <row r="24" spans="1:20" ht="12.75" hidden="1" thickBot="1">
      <c r="A24" s="83"/>
      <c r="B24" s="84"/>
      <c r="C24" s="84"/>
      <c r="D24" s="84"/>
      <c r="E24" s="84"/>
      <c r="F24" s="84"/>
      <c r="G24" s="84"/>
      <c r="H24" s="84"/>
      <c r="I24" s="84"/>
      <c r="J24" s="84"/>
      <c r="K24" s="84"/>
      <c r="L24" s="84"/>
      <c r="M24" s="84"/>
      <c r="N24" s="84"/>
      <c r="O24" s="84"/>
      <c r="P24" s="84"/>
      <c r="Q24" s="84"/>
      <c r="R24" s="84"/>
      <c r="S24" s="84"/>
      <c r="T24" s="85"/>
    </row>
    <row r="25" spans="1:20" ht="4.5" customHeight="1"/>
  </sheetData>
  <mergeCells count="16">
    <mergeCell ref="U4:U5"/>
    <mergeCell ref="M5:N5"/>
    <mergeCell ref="O5:P5"/>
    <mergeCell ref="Q5:R5"/>
    <mergeCell ref="D1:T1"/>
    <mergeCell ref="A2:T2"/>
    <mergeCell ref="A3:T3"/>
    <mergeCell ref="J4:R4"/>
    <mergeCell ref="S4:T4"/>
    <mergeCell ref="B4:I4"/>
    <mergeCell ref="K5:L5"/>
    <mergeCell ref="A16:T24"/>
    <mergeCell ref="A6:A11"/>
    <mergeCell ref="B6:B11"/>
    <mergeCell ref="B12:B14"/>
    <mergeCell ref="A12:A14"/>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 T Cronograma y Ejecución PPD</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Luz Hedy Ortíz</dc:creator>
  <cp:lastModifiedBy>Bryan Ricardo Suarez Rojas</cp:lastModifiedBy>
  <cp:lastPrinted>2017-07-14T16:24:26Z</cp:lastPrinted>
  <dcterms:created xsi:type="dcterms:W3CDTF">2017-05-30T21:21:23Z</dcterms:created>
  <dcterms:modified xsi:type="dcterms:W3CDTF">2026-10-06T16:23:23Z</dcterms:modified>
</cp:coreProperties>
</file>