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bsuarez\Downloads\"/>
    </mc:Choice>
  </mc:AlternateContent>
  <xr:revisionPtr revIDLastSave="0" documentId="13_ncr:1_{284F4D9D-01FA-490C-B571-ECEAC20599EC}" xr6:coauthVersionLast="36" xr6:coauthVersionMax="36" xr10:uidLastSave="{00000000-0000-0000-0000-000000000000}"/>
  <bookViews>
    <workbookView xWindow="0" yWindow="0" windowWidth="24000" windowHeight="8925" xr2:uid="{00000000-000D-0000-FFFF-FFFF00000000}"/>
  </bookViews>
  <sheets>
    <sheet name="2do Trimestre" sheetId="1" r:id="rId1"/>
  </sheets>
  <calcPr calcId="191029"/>
</workbook>
</file>

<file path=xl/calcChain.xml><?xml version="1.0" encoding="utf-8"?>
<calcChain xmlns="http://schemas.openxmlformats.org/spreadsheetml/2006/main">
  <c r="K6" i="1" l="1"/>
  <c r="K7" i="1" s="1"/>
  <c r="K8" i="1" s="1"/>
  <c r="K9" i="1" s="1"/>
  <c r="K10" i="1" s="1"/>
  <c r="K11" i="1" s="1"/>
  <c r="K12" i="1" s="1"/>
  <c r="K13" i="1" s="1"/>
  <c r="K14" i="1" s="1"/>
  <c r="K15" i="1" s="1"/>
  <c r="K5" i="1"/>
  <c r="K4" i="1"/>
  <c r="J6" i="1"/>
  <c r="J7" i="1" s="1"/>
  <c r="J8" i="1" s="1"/>
  <c r="J9" i="1" s="1"/>
  <c r="J10" i="1" s="1"/>
  <c r="J11" i="1" s="1"/>
  <c r="J12" i="1" s="1"/>
  <c r="J13" i="1" s="1"/>
  <c r="J14" i="1" s="1"/>
  <c r="J15" i="1" s="1"/>
  <c r="J5" i="1"/>
  <c r="J4" i="1"/>
  <c r="I7" i="1"/>
  <c r="I8" i="1" s="1"/>
  <c r="I9" i="1" s="1"/>
  <c r="I10" i="1" s="1"/>
  <c r="I11" i="1" s="1"/>
  <c r="I12" i="1" s="1"/>
  <c r="I13" i="1" s="1"/>
  <c r="I14" i="1" s="1"/>
  <c r="I15" i="1" s="1"/>
  <c r="I6" i="1"/>
  <c r="I5" i="1"/>
  <c r="I4" i="1"/>
  <c r="K16" i="1"/>
</calcChain>
</file>

<file path=xl/sharedStrings.xml><?xml version="1.0" encoding="utf-8"?>
<sst xmlns="http://schemas.openxmlformats.org/spreadsheetml/2006/main" count="68" uniqueCount="57">
  <si>
    <t>Nombre de la tarea</t>
  </si>
  <si>
    <t>Descripción de la tarea</t>
  </si>
  <si>
    <t>Descripción (Acción)</t>
  </si>
  <si>
    <t>Tercer Trimestre</t>
  </si>
  <si>
    <t>Cuarto  Trimestre</t>
  </si>
  <si>
    <t xml:space="preserve">% Cumplimiento físico </t>
  </si>
  <si>
    <t>% Avance físico real</t>
  </si>
  <si>
    <t>% Avance físico esperado</t>
  </si>
  <si>
    <t>19.08</t>
  </si>
  <si>
    <t xml:space="preserve">Programa </t>
  </si>
  <si>
    <t>Programa de Gestión Documental - 2025</t>
  </si>
  <si>
    <t>10-PGD Elaborar reporte de radicados anulados y/o que presenten errores en el sistema de gestión documental ORFEO.</t>
  </si>
  <si>
    <t>El contratista de Gestión Documental realiza el reporte de radicados anulados y son remitidos a coordinación de Gestión Humana, para control y verificación, atendiendo la transparencia en el manejo del aplicativo de radicación atendiendo lo estipulado por el AGN, acuerdo 001 del 2024. (Documento asociado PGD).</t>
  </si>
  <si>
    <t>Se han generado controles de los reportes de anulación de radicados a nivel interno de Gestión Documental. Pendiente activación en el Sistema ORFEO generar el proceso de anulación de radicado.</t>
  </si>
  <si>
    <t>11-PGD Radicación de correspondencia Externa Recibida durante la vigencia.</t>
  </si>
  <si>
    <t>El Funcionario y contratista de Gestión Documental realizan la radicación de la correspondencia en el sistema Orfeo, generando el respectivo reporte cada trimestre (Documento asociado PGD).</t>
  </si>
  <si>
    <t>Se realizo el reporte de los radicados de correspondencia gestionados por el proceso de Gestión Documental del segundo trimestre</t>
  </si>
  <si>
    <t>12-PGD Controlar la distribución de la correspondencia física a las áreas responsables para su respectivo tramite.</t>
  </si>
  <si>
    <t>El Funcionario y contratista de Gestión Documental realizan la distribución de la correspondencia, la cual queda registrada en la planilla de correspondencia, reportará cada trimestre el control de la misma (Documento asociado PGD).</t>
  </si>
  <si>
    <t>En este trimestre se realizó el control y la distribución de correspondencia a las Dependencia y Grupos de trabajo desde el Procesos de Gestión Documental</t>
  </si>
  <si>
    <t>13-PGD Controlar las consultas y prestamos documentales que atiende Gestión Documental durante la vigencia.</t>
  </si>
  <si>
    <t>El Funcionario y/o contratista de Gestión Documental realiza el control de las consultas y prestamos documentales, en la respectiva planilla de prestamos documentales, reportará cada trimestre el respectivo control (Documento asociado PGD).</t>
  </si>
  <si>
    <t>En el trimestre se realizó el control de las consultas y prestamos documentales atendidas y gestionadas por el proceso de gestión documental </t>
  </si>
  <si>
    <t>14-PGD Elaborar bases de datos (Excel) que describa de manera exacta y precisa las series o asuntos y ubicación topografica de cajas del fondo documental del Archivo Central.</t>
  </si>
  <si>
    <t>El contratista de Gestión Documental diseña la estructura de las bases de datos (Excel), atendiendo la normatividad archivística, adicional debe generar un informe del estado actual del archivo relacionado con inventarios actuales y ubicación de cajas en estanteria y depositos, la fase siguiente es conformación de las bases de datos (Excel), que permita la recuperación oportuna de la información y elaboración de un informe final que describa el proceso que se llevo a cabo para ejecutar la tarea (Documento asociado PGD).</t>
  </si>
  <si>
    <t>En él reporte de la elaboración de la base de datos se lleva un avance de aproximadamente 40% de los registros que hacen parte de los depósitos del archivo central</t>
  </si>
  <si>
    <t>18-PGD Ejecutar el Plan de transferencias documentales.</t>
  </si>
  <si>
    <t>El contratista de Gestión Documental ejecuta el plan de transferencia documentales, conforme al cronograma (Documento asociado PGD).</t>
  </si>
  <si>
    <t>En cumplimiento a la ejecución del Plan de transferencia documental, se realizó la legalización de transferencia documental de la Oficina asesora de Planeación</t>
  </si>
  <si>
    <t>21-PGD Realizar seguimiento a la Migración de documentos digitalizados (nueva versión de Orfeo 2024) a cargo del Ingeniero Camilo Pinto y generar reporte de Migración de Archivos Nómina y Resoluciones.</t>
  </si>
  <si>
    <t>El contratista de Gestión Documental realiza la verificación total o por muestreo de la migración de documentos digitalizados (nueva versión de Orfeo 2024), elabora un reporte cada trimestre de la verificación de hallazgos (Documento asociado PGD).</t>
  </si>
  <si>
    <t>Se realizaron los reportes al Ingeniero Camilo Pinto, de las novedades en la migración de información en el nuevos aplicativo del sistema Orfeo.</t>
  </si>
  <si>
    <t>22-PGD Actualización de TRD y soportes en el marco del proceso de Convalidación AGN - Atender recomendaciones mesas de trabajo con el AGN.</t>
  </si>
  <si>
    <t>El contratista de Gestión Documental realiza los ajustes a las TRD y soportes, CCD, Memoria Descriptiva, adicional modifica formatos conforme a la nueva normatividad del AGN, genera nuevos formatos requeridos por el AGN, asiste a las reuniones de trabajo convocadas por el AGN (Documento asociado PGD).</t>
  </si>
  <si>
    <t>Se realizó la actualización de información y soportes de las TRD en el marco de la convalidación solicitada por el AGN
 </t>
  </si>
  <si>
    <t>4-PGD Actualización del Diagnóstico Integral de Archivo conforme a metodología del Archivo General de la Nación AGN.</t>
  </si>
  <si>
    <t>El contratista de Gestión Documental realiza conforme al plan de trabajo específico para el proyecto actualización de Diagnóstico Integral de Archivo, define la metodología y entregables por las etapas del proyecto: Definición de marco legal, Diseño de Herramientas, Recolección de información, Análisis de Información, elaboración de informe Final y divulgación de resultados. (Documento asociado PGD).</t>
  </si>
  <si>
    <t>Se realiza actualización del Diagnóstico Integral de Archivo- Avance del primer formulario diligenciado.  (Prueba Piloto)</t>
  </si>
  <si>
    <t>5-PGD Realizar asesoria relacionados con el sistema ORFEO en procesos de Gestión Documental . a los funcionarios y contratistas del INC. A si mismo verificar y elaborar Paz y salvo del sistema ORFEO</t>
  </si>
  <si>
    <t>El funcinario y/o contratista de Gestión Documental realizar asesoria en temas del sistema ORFEO realacinado con el procesos de gestion documental correspondiente a cada trimestre, Asi mismo verificara en el sistema ORFEO que las banedejas del funcionario y/o contatista en procesos de retiro se encuentre paz y salvo. (Documento asociado PGD).</t>
  </si>
  <si>
    <t>En este trimestre se realizaron asesoría y acompañamiento a funcionarios sobre el nuevo aplicativo ORFEO, se verificaron y revisaron las bandejas de entrada - Sistema de Gestión para generar Paz y Salvo.</t>
  </si>
  <si>
    <t>6-PGD Elaborar Diagnóstico de documentos de archivo electrónicos.</t>
  </si>
  <si>
    <t>El contratista de Gestión Documental elabora el diagnóstico de documentos de archivo electrónico, con base a las Tablas de Retención Documental (TRD) y tramites que realizan las diferentes áreas (Documento asociado PGD).</t>
  </si>
  <si>
    <t>8-PGD Efectuar seguimiento y control a la radicación de documentos que produce la entidad, a través del aplicativo ORFEO.</t>
  </si>
  <si>
    <t>El contratista de Gestión Documental elabora el reporte de radicación del aplicativo Orfeo, se realizará por trimestre (Documento asociado PGD).</t>
  </si>
  <si>
    <t>Desde el proceso de Gestión Documental se realizó el control de los consecutivos de radicados de las Comunicaciones. 
Teniendo en cuenta que no se pudo realizar la verificación de todos los radicados ni visualizarlos- Novedad reportada al Ingeniero Camilo
 </t>
  </si>
  <si>
    <t>Porcentajes totales</t>
  </si>
  <si>
    <t>SEGUNDO TRIMESTRE - SEGUIMIENTO PROGRAMA DE GESTIÓN DOCUMENTAL - PGD 2025</t>
  </si>
  <si>
    <r>
      <t xml:space="preserve">Primer  Trimestre </t>
    </r>
    <r>
      <rPr>
        <b/>
        <strike/>
        <sz val="8"/>
        <color indexed="9"/>
        <rFont val="Arial"/>
        <family val="2"/>
      </rPr>
      <t>%</t>
    </r>
  </si>
  <si>
    <t xml:space="preserve"> Fechas  de Ejecucion: 01/04/2025 - 30/06/2025</t>
  </si>
  <si>
    <t>Se elaboro el Diagnóstico de documentos electrónicos de las dependencias y grupos de trabajo del INCI
 </t>
  </si>
  <si>
    <t>Cronograma Actividades- PGD</t>
  </si>
  <si>
    <t>35.41</t>
  </si>
  <si>
    <t>Segundo Trimestre %</t>
  </si>
  <si>
    <r>
      <rPr>
        <b/>
        <sz val="11"/>
        <color rgb="FF000000"/>
        <rFont val="Arial"/>
        <family val="2"/>
      </rPr>
      <t>Elaboración:</t>
    </r>
    <r>
      <rPr>
        <sz val="11"/>
        <color indexed="8"/>
        <rFont val="Arial"/>
        <family val="2"/>
      </rPr>
      <t xml:space="preserve"> Proceso de Gestión Documental 08/07/2025</t>
    </r>
  </si>
  <si>
    <t>Ejecución Trimestral - PGD</t>
  </si>
  <si>
    <t xml:space="preserve">Ejecución Trimestral - PGD - Suite 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</si>
</sst>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Arial"/>
    </font>
    <font>
      <sz val="10"/>
      <color indexed="8"/>
      <name val="Verdana"/>
      <family val="2"/>
    </font>
    <font>
      <sz val="11"/>
      <name val="net/sf/jasperreports/fonts/robo"/>
    </font>
    <font>
      <sz val="11"/>
      <name val="Arial"/>
      <family val="2"/>
    </font>
    <font>
      <b/>
      <sz val="8"/>
      <color theme="0"/>
      <name val="Arial"/>
      <family val="2"/>
    </font>
    <font>
      <b/>
      <strike/>
      <sz val="8"/>
      <color indexed="9"/>
      <name val="Arial"/>
      <family val="2"/>
    </font>
    <font>
      <b/>
      <sz val="11"/>
      <name val="Arial"/>
      <family val="2"/>
    </font>
    <font>
      <b/>
      <sz val="12"/>
      <color theme="0"/>
      <name val="Arial"/>
      <family val="2"/>
    </font>
    <font>
      <b/>
      <sz val="18"/>
      <color indexed="8"/>
      <name val="Arial"/>
      <family val="2"/>
    </font>
    <font>
      <b/>
      <sz val="14"/>
      <name val="Arial"/>
      <family val="2"/>
    </font>
    <font>
      <sz val="12"/>
      <name val="Arial"/>
      <family val="2"/>
    </font>
    <font>
      <sz val="11"/>
      <color indexed="8"/>
      <name val="Arial"/>
      <family val="2"/>
    </font>
    <font>
      <b/>
      <sz val="11"/>
      <color rgb="FF00000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4472C4"/>
        <bgColor indexed="64"/>
      </patternFill>
    </fill>
    <fill>
      <patternFill patternType="solid">
        <fgColor rgb="FFFFFFFF"/>
        <bgColor indexed="64"/>
      </patternFill>
    </fill>
    <fill>
      <patternFill patternType="solid">
        <fgColor theme="6" tint="0.79998168889431442"/>
        <bgColor indexed="64"/>
      </patternFill>
    </fill>
    <fill>
      <patternFill patternType="solid">
        <fgColor theme="0" tint="-0.14999847407452621"/>
        <bgColor indexed="64"/>
      </patternFill>
    </fill>
  </fills>
  <borders count="28">
    <border>
      <left/>
      <right/>
      <top/>
      <bottom/>
      <diagonal/>
    </border>
    <border>
      <left style="thin">
        <color rgb="FF4472C4"/>
      </left>
      <right style="thin">
        <color rgb="FF4472C4"/>
      </right>
      <top style="thin">
        <color rgb="FF4472C4"/>
      </top>
      <bottom style="thin">
        <color rgb="FF4472C4"/>
      </bottom>
      <diagonal/>
    </border>
    <border>
      <left style="medium">
        <color rgb="FF4472C4"/>
      </left>
      <right style="thin">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theme="0"/>
      </right>
      <top style="thin">
        <color rgb="FF4472C4"/>
      </top>
      <bottom style="thin">
        <color rgb="FF4472C4"/>
      </bottom>
      <diagonal/>
    </border>
    <border>
      <left/>
      <right style="thin">
        <color rgb="FF4472C4"/>
      </right>
      <top style="thin">
        <color rgb="FF4472C4"/>
      </top>
      <bottom style="thin">
        <color rgb="FF4472C4"/>
      </bottom>
      <diagonal/>
    </border>
    <border>
      <left style="thin">
        <color rgb="FF4472C4"/>
      </left>
      <right style="thin">
        <color theme="0"/>
      </right>
      <top style="thin">
        <color rgb="FF4472C4"/>
      </top>
      <bottom style="thin">
        <color rgb="FF4472C4"/>
      </bottom>
      <diagonal/>
    </border>
    <border>
      <left style="thin">
        <color rgb="FF4472C4"/>
      </left>
      <right/>
      <top style="thin">
        <color rgb="FF4472C4"/>
      </top>
      <bottom style="thin">
        <color rgb="FF4472C4"/>
      </bottom>
      <diagonal/>
    </border>
    <border>
      <left style="thin">
        <color theme="0"/>
      </left>
      <right style="medium">
        <color rgb="FF4472C4"/>
      </right>
      <top style="thin">
        <color rgb="FF4472C4"/>
      </top>
      <bottom style="thin">
        <color rgb="FF4472C4"/>
      </bottom>
      <diagonal/>
    </border>
    <border>
      <left style="thin">
        <color theme="0"/>
      </left>
      <right style="thin">
        <color theme="0"/>
      </right>
      <top style="thin">
        <color rgb="FF4472C4"/>
      </top>
      <bottom style="thin">
        <color rgb="FF4472C4"/>
      </bottom>
      <diagonal/>
    </border>
    <border>
      <left/>
      <right/>
      <top style="thin">
        <color rgb="FF4472C4"/>
      </top>
      <bottom style="thin">
        <color rgb="FF4472C4"/>
      </bottom>
      <diagonal/>
    </border>
    <border>
      <left style="thin">
        <color theme="0"/>
      </left>
      <right/>
      <top style="thin">
        <color rgb="FF4472C4"/>
      </top>
      <bottom style="thin">
        <color rgb="FF4472C4"/>
      </bottom>
      <diagonal/>
    </border>
    <border>
      <left style="thin">
        <color theme="0"/>
      </left>
      <right style="thin">
        <color theme="0"/>
      </right>
      <top style="thin">
        <color rgb="FF4472C4"/>
      </top>
      <bottom/>
      <diagonal/>
    </border>
    <border>
      <left style="thin">
        <color theme="0"/>
      </left>
      <right style="thin">
        <color theme="0"/>
      </right>
      <top/>
      <bottom style="thin">
        <color rgb="FF4472C4"/>
      </bottom>
      <diagonal/>
    </border>
    <border>
      <left style="medium">
        <color rgb="FF4472C4"/>
      </left>
      <right style="medium">
        <color rgb="FF4472C4"/>
      </right>
      <top style="medium">
        <color rgb="FF4472C4"/>
      </top>
      <bottom style="thin">
        <color rgb="FF4472C4"/>
      </bottom>
      <diagonal/>
    </border>
    <border>
      <left style="medium">
        <color rgb="FF4472C4"/>
      </left>
      <right style="medium">
        <color rgb="FF4472C4"/>
      </right>
      <top style="thin">
        <color rgb="FF4472C4"/>
      </top>
      <bottom style="thin">
        <color rgb="FF4472C4"/>
      </bottom>
      <diagonal/>
    </border>
    <border>
      <left style="medium">
        <color rgb="FF4472C4"/>
      </left>
      <right style="medium">
        <color rgb="FF4472C4"/>
      </right>
      <top style="thin">
        <color rgb="FF4472C4"/>
      </top>
      <bottom style="medium">
        <color rgb="FF4472C4"/>
      </bottom>
      <diagonal/>
    </border>
    <border>
      <left style="thin">
        <color rgb="FF4472C4"/>
      </left>
      <right style="thin">
        <color rgb="FF4472C4"/>
      </right>
      <top/>
      <bottom style="thin">
        <color rgb="FF4472C4"/>
      </bottom>
      <diagonal/>
    </border>
    <border>
      <left style="medium">
        <color rgb="FF4472C4"/>
      </left>
      <right style="thin">
        <color rgb="FF4472C4"/>
      </right>
      <top style="medium">
        <color rgb="FF4472C4"/>
      </top>
      <bottom style="medium">
        <color rgb="FF4472C4"/>
      </bottom>
      <diagonal/>
    </border>
    <border>
      <left style="thin">
        <color rgb="FF4472C4"/>
      </left>
      <right style="medium">
        <color rgb="FF4472C4"/>
      </right>
      <top style="medium">
        <color rgb="FF4472C4"/>
      </top>
      <bottom style="medium">
        <color rgb="FF4472C4"/>
      </bottom>
      <diagonal/>
    </border>
    <border>
      <left style="medium">
        <color rgb="FF4472C4"/>
      </left>
      <right style="thin">
        <color rgb="FF4472C4"/>
      </right>
      <top/>
      <bottom style="thin">
        <color rgb="FF4472C4"/>
      </bottom>
      <diagonal/>
    </border>
    <border>
      <left/>
      <right style="thin">
        <color rgb="FF4472C4"/>
      </right>
      <top/>
      <bottom style="thin">
        <color rgb="FF4472C4"/>
      </bottom>
      <diagonal/>
    </border>
    <border>
      <left style="thin">
        <color rgb="FF4472C4"/>
      </left>
      <right/>
      <top/>
      <bottom style="thin">
        <color rgb="FF4472C4"/>
      </bottom>
      <diagonal/>
    </border>
    <border>
      <left style="thin">
        <color rgb="FF4472C4"/>
      </left>
      <right style="medium">
        <color rgb="FF4472C4"/>
      </right>
      <top/>
      <bottom style="thin">
        <color rgb="FF4472C4"/>
      </bottom>
      <diagonal/>
    </border>
    <border>
      <left style="thin">
        <color rgb="FF4472C4"/>
      </left>
      <right style="thin">
        <color rgb="FF4472C4"/>
      </right>
      <top style="medium">
        <color rgb="FF4472C4"/>
      </top>
      <bottom style="medium">
        <color rgb="FF4472C4"/>
      </bottom>
      <diagonal/>
    </border>
  </borders>
  <cellStyleXfs count="1">
    <xf numFmtId="0" fontId="0" fillId="0" borderId="0"/>
  </cellStyleXfs>
  <cellXfs count="43">
    <xf numFmtId="0" fontId="0" fillId="0" borderId="0" xfId="0"/>
    <xf numFmtId="0" fontId="3" fillId="0" borderId="1" xfId="0" applyFont="1" applyFill="1" applyBorder="1" applyAlignment="1">
      <alignment vertical="center" wrapText="1"/>
    </xf>
    <xf numFmtId="0" fontId="3" fillId="0" borderId="1" xfId="0" applyFont="1" applyBorder="1" applyAlignment="1">
      <alignment vertical="center"/>
    </xf>
    <xf numFmtId="0" fontId="3" fillId="2" borderId="1" xfId="0" applyFont="1" applyFill="1" applyBorder="1" applyAlignment="1" applyProtection="1">
      <alignment horizontal="left" vertical="center" wrapText="1"/>
    </xf>
    <xf numFmtId="0" fontId="4" fillId="4" borderId="13" xfId="0"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14"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7" fillId="4" borderId="10" xfId="0" applyFont="1" applyFill="1" applyBorder="1" applyAlignment="1" applyProtection="1">
      <alignment vertical="center" wrapText="1"/>
    </xf>
    <xf numFmtId="0" fontId="7" fillId="4" borderId="8" xfId="0" applyFont="1" applyFill="1" applyBorder="1" applyAlignment="1" applyProtection="1">
      <alignment vertical="center" wrapText="1"/>
    </xf>
    <xf numFmtId="2" fontId="3" fillId="6" borderId="1" xfId="0" applyNumberFormat="1" applyFont="1" applyFill="1" applyBorder="1" applyAlignment="1">
      <alignment horizontal="center" vertical="center"/>
    </xf>
    <xf numFmtId="2" fontId="3" fillId="6" borderId="6" xfId="0" applyNumberFormat="1" applyFont="1" applyFill="1" applyBorder="1" applyAlignment="1">
      <alignment horizontal="center" vertical="center"/>
    </xf>
    <xf numFmtId="0" fontId="7" fillId="4" borderId="2" xfId="0" applyFont="1" applyFill="1" applyBorder="1" applyAlignment="1" applyProtection="1">
      <alignment horizontal="right" vertical="center" wrapText="1"/>
    </xf>
    <xf numFmtId="0" fontId="10" fillId="0" borderId="1" xfId="0" applyFont="1" applyBorder="1" applyAlignment="1">
      <alignment horizontal="right" vertical="center" wrapText="1"/>
    </xf>
    <xf numFmtId="0" fontId="10" fillId="0" borderId="9" xfId="0" applyFont="1" applyBorder="1" applyAlignment="1">
      <alignment horizontal="right" vertical="center" wrapText="1"/>
    </xf>
    <xf numFmtId="0" fontId="11" fillId="2" borderId="3"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2" fillId="3" borderId="10" xfId="0" applyFont="1" applyFill="1" applyBorder="1" applyAlignment="1" applyProtection="1">
      <alignment horizontal="center" vertical="center" wrapText="1"/>
    </xf>
    <xf numFmtId="0" fontId="3" fillId="5" borderId="8" xfId="0" applyFont="1" applyFill="1" applyBorder="1" applyAlignment="1">
      <alignment vertical="center" wrapText="1"/>
    </xf>
    <xf numFmtId="0" fontId="7" fillId="4" borderId="15"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9" fillId="7"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9" fillId="7" borderId="23" xfId="0" applyFont="1" applyFill="1" applyBorder="1" applyAlignment="1" applyProtection="1">
      <alignment horizontal="center" vertical="center" wrapText="1"/>
    </xf>
    <xf numFmtId="0" fontId="1" fillId="2" borderId="21" xfId="0" applyFont="1" applyFill="1" applyBorder="1" applyAlignment="1" applyProtection="1">
      <alignment horizontal="center" vertical="top" wrapText="1"/>
    </xf>
    <xf numFmtId="0" fontId="1" fillId="2" borderId="22" xfId="0" applyFont="1" applyFill="1" applyBorder="1" applyAlignment="1" applyProtection="1">
      <alignment horizontal="center" vertical="top" wrapText="1"/>
    </xf>
    <xf numFmtId="0" fontId="6" fillId="7" borderId="24" xfId="0" applyFont="1" applyFill="1" applyBorder="1" applyAlignment="1" applyProtection="1">
      <alignment horizontal="center" vertical="center" wrapText="1"/>
    </xf>
    <xf numFmtId="0" fontId="6" fillId="7" borderId="20" xfId="0" applyFont="1" applyFill="1" applyBorder="1" applyAlignment="1" applyProtection="1">
      <alignment horizontal="center" vertical="center" wrapText="1"/>
    </xf>
    <xf numFmtId="0" fontId="6" fillId="7" borderId="25" xfId="0" applyFont="1" applyFill="1" applyBorder="1" applyAlignment="1" applyProtection="1">
      <alignment horizontal="center" vertical="center" wrapText="1"/>
    </xf>
    <xf numFmtId="0" fontId="6" fillId="7" borderId="26" xfId="0" applyFont="1" applyFill="1" applyBorder="1" applyAlignment="1" applyProtection="1">
      <alignment horizontal="center" vertical="center" wrapText="1"/>
    </xf>
    <xf numFmtId="0" fontId="9" fillId="3" borderId="21"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4D0C8"/>
      <rgbColor rgb="0004B5EB"/>
      <rgbColor rgb="005C5C5C"/>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973666</xdr:colOff>
      <xdr:row>0</xdr:row>
      <xdr:rowOff>179918</xdr:rowOff>
    </xdr:from>
    <xdr:to>
      <xdr:col>1</xdr:col>
      <xdr:colOff>1408449</xdr:colOff>
      <xdr:row>0</xdr:row>
      <xdr:rowOff>751418</xdr:rowOff>
    </xdr:to>
    <xdr:pic>
      <xdr:nvPicPr>
        <xdr:cNvPr id="1025" name="Picture 1" descr="Logo institucional - INCI">
          <a:extLst>
            <a:ext uri="{FF2B5EF4-FFF2-40B4-BE49-F238E27FC236}">
              <a16:creationId xmlns:a16="http://schemas.microsoft.com/office/drawing/2014/main" id="{32D54C36-076E-467F-A70D-A14617FF33E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599" t="12250" r="15845" b="12718"/>
        <a:stretch/>
      </xdr:blipFill>
      <xdr:spPr bwMode="auto">
        <a:xfrm>
          <a:off x="973666" y="179918"/>
          <a:ext cx="2752533" cy="571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8"/>
  <sheetViews>
    <sheetView tabSelected="1" zoomScale="90" zoomScaleNormal="90" workbookViewId="0">
      <selection sqref="A1:B1"/>
    </sheetView>
  </sheetViews>
  <sheetFormatPr baseColWidth="10" defaultColWidth="0" defaultRowHeight="12.75" zeroHeight="1"/>
  <cols>
    <col min="1" max="1" width="34.7109375" customWidth="1"/>
    <col min="2" max="2" width="41.28515625" customWidth="1"/>
    <col min="3" max="3" width="63" customWidth="1"/>
    <col min="4" max="4" width="60.5703125" customWidth="1"/>
    <col min="5" max="5" width="17.7109375" hidden="1" customWidth="1"/>
    <col min="6" max="6" width="15.85546875" customWidth="1"/>
    <col min="7" max="7" width="11.5703125" hidden="1" customWidth="1"/>
    <col min="8" max="8" width="6.28515625" hidden="1" customWidth="1"/>
    <col min="9" max="9" width="17.28515625" customWidth="1"/>
    <col min="10" max="10" width="14.7109375" customWidth="1"/>
    <col min="11" max="11" width="16" customWidth="1"/>
    <col min="12" max="12" width="0.42578125" customWidth="1"/>
    <col min="13" max="255" width="9.140625" hidden="1" customWidth="1"/>
    <col min="256" max="16384" width="11.42578125" hidden="1"/>
  </cols>
  <sheetData>
    <row r="1" spans="1:11" ht="74.25" customHeight="1" thickBot="1">
      <c r="A1" s="34"/>
      <c r="B1" s="35"/>
      <c r="C1" s="31" t="s">
        <v>47</v>
      </c>
      <c r="D1" s="32"/>
      <c r="E1" s="40" t="s">
        <v>49</v>
      </c>
      <c r="F1" s="41"/>
      <c r="G1" s="41"/>
      <c r="H1" s="41"/>
      <c r="I1" s="41"/>
      <c r="J1" s="41"/>
      <c r="K1" s="42"/>
    </row>
    <row r="2" spans="1:11" ht="47.25" customHeight="1">
      <c r="A2" s="33" t="s">
        <v>51</v>
      </c>
      <c r="B2" s="30"/>
      <c r="C2" s="30"/>
      <c r="D2" s="30"/>
      <c r="E2" s="36" t="s">
        <v>55</v>
      </c>
      <c r="F2" s="37"/>
      <c r="G2" s="37"/>
      <c r="H2" s="38"/>
      <c r="I2" s="37" t="s">
        <v>56</v>
      </c>
      <c r="J2" s="37"/>
      <c r="K2" s="39"/>
    </row>
    <row r="3" spans="1:11" ht="57.75" customHeight="1" thickBot="1">
      <c r="A3" s="5" t="s">
        <v>9</v>
      </c>
      <c r="B3" s="6" t="s">
        <v>0</v>
      </c>
      <c r="C3" s="7" t="s">
        <v>1</v>
      </c>
      <c r="D3" s="7" t="s">
        <v>2</v>
      </c>
      <c r="E3" s="4" t="s">
        <v>48</v>
      </c>
      <c r="F3" s="25" t="s">
        <v>53</v>
      </c>
      <c r="G3" s="8" t="s">
        <v>3</v>
      </c>
      <c r="H3" s="9" t="s">
        <v>4</v>
      </c>
      <c r="I3" s="10" t="s">
        <v>5</v>
      </c>
      <c r="J3" s="10" t="s">
        <v>6</v>
      </c>
      <c r="K3" s="11" t="s">
        <v>7</v>
      </c>
    </row>
    <row r="4" spans="1:11" ht="94.5" customHeight="1">
      <c r="A4" s="12" t="s">
        <v>10</v>
      </c>
      <c r="B4" s="1" t="s">
        <v>11</v>
      </c>
      <c r="C4" s="3" t="s">
        <v>12</v>
      </c>
      <c r="D4" s="3" t="s">
        <v>13</v>
      </c>
      <c r="E4" s="23">
        <v>1.59</v>
      </c>
      <c r="F4" s="27">
        <v>2.95</v>
      </c>
      <c r="G4" s="24"/>
      <c r="H4" s="2"/>
      <c r="I4" s="15">
        <f>I16/12</f>
        <v>3.9216666666666669</v>
      </c>
      <c r="J4" s="15">
        <f>J16/12</f>
        <v>1.3883333333333334</v>
      </c>
      <c r="K4" s="16">
        <f>K16/12</f>
        <v>2.9508333333333332</v>
      </c>
    </row>
    <row r="5" spans="1:11" ht="62.25" customHeight="1">
      <c r="A5" s="12" t="s">
        <v>10</v>
      </c>
      <c r="B5" s="1" t="s">
        <v>14</v>
      </c>
      <c r="C5" s="3" t="s">
        <v>15</v>
      </c>
      <c r="D5" s="3" t="s">
        <v>16</v>
      </c>
      <c r="E5" s="23">
        <v>1.59</v>
      </c>
      <c r="F5" s="28">
        <v>2.95</v>
      </c>
      <c r="G5" s="24"/>
      <c r="H5" s="2"/>
      <c r="I5" s="15">
        <f>I4</f>
        <v>3.9216666666666669</v>
      </c>
      <c r="J5" s="15">
        <f>J4</f>
        <v>1.3883333333333334</v>
      </c>
      <c r="K5" s="16">
        <f>K4</f>
        <v>2.9508333333333332</v>
      </c>
    </row>
    <row r="6" spans="1:11" ht="87" customHeight="1">
      <c r="A6" s="12" t="s">
        <v>10</v>
      </c>
      <c r="B6" s="1" t="s">
        <v>17</v>
      </c>
      <c r="C6" s="3" t="s">
        <v>18</v>
      </c>
      <c r="D6" s="3" t="s">
        <v>19</v>
      </c>
      <c r="E6" s="23">
        <v>1.59</v>
      </c>
      <c r="F6" s="28">
        <v>2.95</v>
      </c>
      <c r="G6" s="24"/>
      <c r="H6" s="2"/>
      <c r="I6" s="15">
        <f>I5</f>
        <v>3.9216666666666669</v>
      </c>
      <c r="J6" s="15">
        <f t="shared" ref="J6:J15" si="0">J5</f>
        <v>1.3883333333333334</v>
      </c>
      <c r="K6" s="16">
        <f t="shared" ref="K6:K15" si="1">K5</f>
        <v>2.9508333333333332</v>
      </c>
    </row>
    <row r="7" spans="1:11" ht="80.25" customHeight="1">
      <c r="A7" s="12" t="s">
        <v>10</v>
      </c>
      <c r="B7" s="1" t="s">
        <v>20</v>
      </c>
      <c r="C7" s="3" t="s">
        <v>21</v>
      </c>
      <c r="D7" s="3" t="s">
        <v>22</v>
      </c>
      <c r="E7" s="23">
        <v>1.59</v>
      </c>
      <c r="F7" s="28">
        <v>2.95</v>
      </c>
      <c r="G7" s="24"/>
      <c r="H7" s="2"/>
      <c r="I7" s="15">
        <f t="shared" ref="I7:I15" si="2">I6</f>
        <v>3.9216666666666669</v>
      </c>
      <c r="J7" s="15">
        <f t="shared" si="0"/>
        <v>1.3883333333333334</v>
      </c>
      <c r="K7" s="16">
        <f t="shared" si="1"/>
        <v>2.9508333333333332</v>
      </c>
    </row>
    <row r="8" spans="1:11" ht="135.75" customHeight="1">
      <c r="A8" s="12" t="s">
        <v>10</v>
      </c>
      <c r="B8" s="1" t="s">
        <v>23</v>
      </c>
      <c r="C8" s="3" t="s">
        <v>24</v>
      </c>
      <c r="D8" s="3" t="s">
        <v>25</v>
      </c>
      <c r="E8" s="23">
        <v>1.59</v>
      </c>
      <c r="F8" s="28">
        <v>2.95</v>
      </c>
      <c r="G8" s="24"/>
      <c r="H8" s="2"/>
      <c r="I8" s="15">
        <f t="shared" si="2"/>
        <v>3.9216666666666669</v>
      </c>
      <c r="J8" s="15">
        <f t="shared" si="0"/>
        <v>1.3883333333333334</v>
      </c>
      <c r="K8" s="16">
        <f t="shared" si="1"/>
        <v>2.9508333333333332</v>
      </c>
    </row>
    <row r="9" spans="1:11" ht="65.25" customHeight="1">
      <c r="A9" s="12" t="s">
        <v>10</v>
      </c>
      <c r="B9" s="1" t="s">
        <v>26</v>
      </c>
      <c r="C9" s="3" t="s">
        <v>27</v>
      </c>
      <c r="D9" s="3" t="s">
        <v>28</v>
      </c>
      <c r="E9" s="23">
        <v>1.59</v>
      </c>
      <c r="F9" s="28">
        <v>2.95</v>
      </c>
      <c r="G9" s="24"/>
      <c r="H9" s="2"/>
      <c r="I9" s="15">
        <f t="shared" si="2"/>
        <v>3.9216666666666669</v>
      </c>
      <c r="J9" s="15">
        <f t="shared" si="0"/>
        <v>1.3883333333333334</v>
      </c>
      <c r="K9" s="16">
        <f t="shared" si="1"/>
        <v>2.9508333333333332</v>
      </c>
    </row>
    <row r="10" spans="1:11" ht="101.1" customHeight="1">
      <c r="A10" s="12" t="s">
        <v>10</v>
      </c>
      <c r="B10" s="1" t="s">
        <v>29</v>
      </c>
      <c r="C10" s="3" t="s">
        <v>30</v>
      </c>
      <c r="D10" s="3" t="s">
        <v>31</v>
      </c>
      <c r="E10" s="23">
        <v>1.59</v>
      </c>
      <c r="F10" s="28">
        <v>2.95</v>
      </c>
      <c r="G10" s="24"/>
      <c r="H10" s="2"/>
      <c r="I10" s="15">
        <f t="shared" si="2"/>
        <v>3.9216666666666669</v>
      </c>
      <c r="J10" s="15">
        <f t="shared" si="0"/>
        <v>1.3883333333333334</v>
      </c>
      <c r="K10" s="16">
        <f t="shared" si="1"/>
        <v>2.9508333333333332</v>
      </c>
    </row>
    <row r="11" spans="1:11" ht="114.95" customHeight="1">
      <c r="A11" s="12" t="s">
        <v>10</v>
      </c>
      <c r="B11" s="1" t="s">
        <v>32</v>
      </c>
      <c r="C11" s="3" t="s">
        <v>33</v>
      </c>
      <c r="D11" s="3" t="s">
        <v>34</v>
      </c>
      <c r="E11" s="23">
        <v>1.59</v>
      </c>
      <c r="F11" s="28">
        <v>2.95</v>
      </c>
      <c r="G11" s="24"/>
      <c r="H11" s="2"/>
      <c r="I11" s="15">
        <f t="shared" si="2"/>
        <v>3.9216666666666669</v>
      </c>
      <c r="J11" s="15">
        <f t="shared" si="0"/>
        <v>1.3883333333333334</v>
      </c>
      <c r="K11" s="16">
        <f t="shared" si="1"/>
        <v>2.9508333333333332</v>
      </c>
    </row>
    <row r="12" spans="1:11" ht="116.25" customHeight="1">
      <c r="A12" s="12" t="s">
        <v>10</v>
      </c>
      <c r="B12" s="1" t="s">
        <v>35</v>
      </c>
      <c r="C12" s="3" t="s">
        <v>36</v>
      </c>
      <c r="D12" s="3" t="s">
        <v>37</v>
      </c>
      <c r="E12" s="23">
        <v>1.59</v>
      </c>
      <c r="F12" s="28">
        <v>2.95</v>
      </c>
      <c r="G12" s="24"/>
      <c r="H12" s="2"/>
      <c r="I12" s="15">
        <f t="shared" si="2"/>
        <v>3.9216666666666669</v>
      </c>
      <c r="J12" s="15">
        <f t="shared" si="0"/>
        <v>1.3883333333333334</v>
      </c>
      <c r="K12" s="16">
        <f t="shared" si="1"/>
        <v>2.9508333333333332</v>
      </c>
    </row>
    <row r="13" spans="1:11" ht="111" customHeight="1">
      <c r="A13" s="12" t="s">
        <v>10</v>
      </c>
      <c r="B13" s="1" t="s">
        <v>38</v>
      </c>
      <c r="C13" s="3" t="s">
        <v>39</v>
      </c>
      <c r="D13" s="3" t="s">
        <v>40</v>
      </c>
      <c r="E13" s="23">
        <v>1.59</v>
      </c>
      <c r="F13" s="28">
        <v>2.95</v>
      </c>
      <c r="G13" s="24"/>
      <c r="H13" s="2"/>
      <c r="I13" s="15">
        <f t="shared" si="2"/>
        <v>3.9216666666666669</v>
      </c>
      <c r="J13" s="15">
        <f t="shared" si="0"/>
        <v>1.3883333333333334</v>
      </c>
      <c r="K13" s="16">
        <f t="shared" si="1"/>
        <v>2.9508333333333332</v>
      </c>
    </row>
    <row r="14" spans="1:11" ht="87" customHeight="1">
      <c r="A14" s="12" t="s">
        <v>10</v>
      </c>
      <c r="B14" s="1" t="s">
        <v>41</v>
      </c>
      <c r="C14" s="3" t="s">
        <v>42</v>
      </c>
      <c r="D14" s="3" t="s">
        <v>50</v>
      </c>
      <c r="E14" s="23">
        <v>1.59</v>
      </c>
      <c r="F14" s="28">
        <v>2.95</v>
      </c>
      <c r="G14" s="24"/>
      <c r="H14" s="2"/>
      <c r="I14" s="15">
        <f t="shared" si="2"/>
        <v>3.9216666666666669</v>
      </c>
      <c r="J14" s="15">
        <f t="shared" si="0"/>
        <v>1.3883333333333334</v>
      </c>
      <c r="K14" s="16">
        <f t="shared" si="1"/>
        <v>2.9508333333333332</v>
      </c>
    </row>
    <row r="15" spans="1:11" ht="78.75" customHeight="1" thickBot="1">
      <c r="A15" s="12" t="s">
        <v>10</v>
      </c>
      <c r="B15" s="1" t="s">
        <v>43</v>
      </c>
      <c r="C15" s="3" t="s">
        <v>44</v>
      </c>
      <c r="D15" s="3" t="s">
        <v>45</v>
      </c>
      <c r="E15" s="23">
        <v>1.59</v>
      </c>
      <c r="F15" s="29">
        <v>2.96</v>
      </c>
      <c r="G15" s="24"/>
      <c r="H15" s="2"/>
      <c r="I15" s="15">
        <f t="shared" si="2"/>
        <v>3.9216666666666669</v>
      </c>
      <c r="J15" s="15">
        <f t="shared" si="0"/>
        <v>1.3883333333333334</v>
      </c>
      <c r="K15" s="16">
        <f t="shared" si="1"/>
        <v>2.9508333333333332</v>
      </c>
    </row>
    <row r="16" spans="1:11" ht="20.25" customHeight="1">
      <c r="A16" s="17" t="s">
        <v>46</v>
      </c>
      <c r="B16" s="18"/>
      <c r="C16" s="18"/>
      <c r="D16" s="19"/>
      <c r="E16" s="6" t="s">
        <v>8</v>
      </c>
      <c r="F16" s="26" t="s">
        <v>52</v>
      </c>
      <c r="G16" s="14"/>
      <c r="H16" s="13"/>
      <c r="I16" s="7">
        <v>47.06</v>
      </c>
      <c r="J16" s="6">
        <v>16.66</v>
      </c>
      <c r="K16" s="11" t="str">
        <f>F16</f>
        <v>35.41</v>
      </c>
    </row>
    <row r="17" spans="1:11" ht="15" thickBot="1">
      <c r="A17" s="20" t="s">
        <v>54</v>
      </c>
      <c r="B17" s="21"/>
      <c r="C17" s="21"/>
      <c r="D17" s="21"/>
      <c r="E17" s="21"/>
      <c r="F17" s="21"/>
      <c r="G17" s="21"/>
      <c r="H17" s="21"/>
      <c r="I17" s="21"/>
      <c r="J17" s="21"/>
      <c r="K17" s="22"/>
    </row>
    <row r="18" spans="1:11" hidden="1"/>
  </sheetData>
  <mergeCells count="8">
    <mergeCell ref="A16:D16"/>
    <mergeCell ref="A17:K17"/>
    <mergeCell ref="E1:K1"/>
    <mergeCell ref="E2:H2"/>
    <mergeCell ref="I2:K2"/>
    <mergeCell ref="A2:D2"/>
    <mergeCell ref="C1:D1"/>
    <mergeCell ref="A1:B1"/>
  </mergeCells>
  <pageMargins left="0" right="0" top="0" bottom="0"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2do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Rodolfo Emerson Medina Quiroga</dc:creator>
  <cp:lastModifiedBy>Bryan Ricardo Suarez Rojas</cp:lastModifiedBy>
  <dcterms:created xsi:type="dcterms:W3CDTF">2025-07-08T19:54:40Z</dcterms:created>
  <dcterms:modified xsi:type="dcterms:W3CDTF">2025-07-24T16:27:48Z</dcterms:modified>
</cp:coreProperties>
</file>