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rmedina\Documents\Informacion Institucional_INCI\INCI_2025\PLANES 2025\"/>
    </mc:Choice>
  </mc:AlternateContent>
  <xr:revisionPtr revIDLastSave="0" documentId="8_{81A2C025-7E23-439A-A994-9CDA494F1AC2}" xr6:coauthVersionLast="36" xr6:coauthVersionMax="36" xr10:uidLastSave="{00000000-0000-0000-0000-000000000000}"/>
  <bookViews>
    <workbookView xWindow="0" yWindow="0" windowWidth="28800" windowHeight="11625" xr2:uid="{00000000-000D-0000-FFFF-FFFF00000000}"/>
  </bookViews>
  <sheets>
    <sheet name="Cronograma y Ejecución PGD" sheetId="4" r:id="rId1"/>
  </sheets>
  <definedNames>
    <definedName name="COLORES">#REF!</definedName>
    <definedName name="_xlnm.Criteri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4" l="1"/>
  <c r="K8" i="4"/>
  <c r="M8" i="4"/>
  <c r="O8" i="4"/>
  <c r="Q8" i="4"/>
  <c r="R8" i="4"/>
  <c r="O17" i="4"/>
  <c r="Q17" i="4"/>
  <c r="K25" i="4"/>
  <c r="O18" i="4" l="1"/>
  <c r="Q18" i="4"/>
  <c r="O16" i="4" l="1"/>
  <c r="Q16" i="4"/>
  <c r="R20" i="4" l="1"/>
  <c r="S20" i="4" s="1"/>
  <c r="Q20" i="4"/>
  <c r="O20" i="4"/>
  <c r="M20" i="4"/>
  <c r="R15" i="4"/>
  <c r="S15" i="4" s="1"/>
  <c r="Q15" i="4"/>
  <c r="O15" i="4"/>
  <c r="M15" i="4"/>
  <c r="K15" i="4"/>
  <c r="R5" i="4"/>
  <c r="S5" i="4" s="1"/>
  <c r="Q5" i="4"/>
  <c r="O5" i="4"/>
  <c r="R4" i="4"/>
  <c r="S4" i="4" s="1"/>
  <c r="Q4" i="4"/>
  <c r="O4" i="4"/>
  <c r="O22" i="4"/>
  <c r="Q22" i="4"/>
  <c r="K20" i="4"/>
  <c r="K6" i="4"/>
  <c r="R6" i="4"/>
  <c r="M6" i="4"/>
  <c r="S6" i="4" l="1"/>
  <c r="Q6" i="4"/>
  <c r="O6" i="4"/>
  <c r="R28" i="4" l="1"/>
  <c r="S28" i="4" s="1"/>
  <c r="Q28" i="4"/>
  <c r="O28" i="4"/>
  <c r="M28" i="4"/>
  <c r="K28" i="4"/>
  <c r="K27" i="4" l="1"/>
  <c r="M27" i="4"/>
  <c r="O27" i="4"/>
  <c r="Q27" i="4"/>
  <c r="K21" i="4"/>
  <c r="O21" i="4"/>
  <c r="Q21" i="4"/>
  <c r="M12" i="4" l="1"/>
  <c r="K12" i="4"/>
  <c r="Q10" i="4"/>
  <c r="O10" i="4"/>
  <c r="M10" i="4"/>
  <c r="K10" i="4"/>
  <c r="R12" i="4"/>
  <c r="S12" i="4" s="1"/>
  <c r="E29" i="4"/>
  <c r="R10" i="4"/>
  <c r="S10" i="4" s="1"/>
  <c r="O12" i="4" l="1"/>
  <c r="Q12" i="4"/>
  <c r="R9" i="4" l="1"/>
  <c r="S9" i="4" s="1"/>
  <c r="R13" i="4"/>
  <c r="S13" i="4" s="1"/>
  <c r="R14" i="4"/>
  <c r="S14" i="4" s="1"/>
  <c r="R11" i="4"/>
  <c r="S11" i="4" s="1"/>
  <c r="R19" i="4"/>
  <c r="S19" i="4" s="1"/>
  <c r="R23" i="4"/>
  <c r="S23" i="4" s="1"/>
  <c r="R24" i="4"/>
  <c r="S24" i="4" s="1"/>
  <c r="R26" i="4"/>
  <c r="S26" i="4" s="1"/>
  <c r="O9" i="4"/>
  <c r="Q9" i="4"/>
  <c r="Q13" i="4"/>
  <c r="O14" i="4"/>
  <c r="O11" i="4"/>
  <c r="Q11" i="4"/>
  <c r="O19" i="4"/>
  <c r="Q19" i="4"/>
  <c r="Q23" i="4"/>
  <c r="O26" i="4"/>
  <c r="Q26" i="4"/>
  <c r="K24" i="4"/>
  <c r="M24" i="4"/>
  <c r="K26" i="4"/>
  <c r="M26" i="4"/>
  <c r="M14" i="4"/>
  <c r="K9" i="4" l="1"/>
  <c r="K11" i="4"/>
  <c r="K19" i="4"/>
  <c r="M9" i="4"/>
  <c r="M11" i="4"/>
  <c r="M19" i="4"/>
  <c r="S30" i="4" l="1"/>
</calcChain>
</file>

<file path=xl/sharedStrings.xml><?xml version="1.0" encoding="utf-8"?>
<sst xmlns="http://schemas.openxmlformats.org/spreadsheetml/2006/main" count="56" uniqueCount="56">
  <si>
    <t>Programa de Valoración Documental Archivos de Gestión y Fondos Acumulados</t>
  </si>
  <si>
    <t>ACTIVIDAD</t>
  </si>
  <si>
    <t>TRIMESTRE I</t>
  </si>
  <si>
    <t>TRIMESTRE II</t>
  </si>
  <si>
    <t>TRIMESTRE III</t>
  </si>
  <si>
    <t>TRIMESTRE IV</t>
  </si>
  <si>
    <t>ITEM</t>
  </si>
  <si>
    <t>EJE TEMATICO</t>
  </si>
  <si>
    <t>Trimestre I</t>
  </si>
  <si>
    <t>Trimestre II</t>
  </si>
  <si>
    <t>Trimestre III</t>
  </si>
  <si>
    <t>Trimestre IV</t>
  </si>
  <si>
    <t>AVANCE ACTIVIDAD</t>
  </si>
  <si>
    <t>CRONOGRAMA DE ACTIVIDADES PGD</t>
  </si>
  <si>
    <t>EJECUCIÓN TRIMESTRAL PGD</t>
  </si>
  <si>
    <t>AVANCE</t>
  </si>
  <si>
    <t>%  Programado</t>
  </si>
  <si>
    <t>%  EJECUTADO</t>
  </si>
  <si>
    <t>Realizar  1 capacitación general en el uso del aplicativo ORFEO, en conjunto con la Oficina de Atención Ciudadana.</t>
  </si>
  <si>
    <t>EVIDENCIA</t>
  </si>
  <si>
    <t xml:space="preserve">Actualización  Banco Terminológico, conforme a conceptos técnicos emitidos por el AGN, en el marco del proceso de convalidación de las  Tablas de Retención Documental (TRD). </t>
  </si>
  <si>
    <t>Elaborar un Formato Único de Inventario Documental FUID de las unidades documentales que no tienen descripción en el archivo central y unificar los diferentes FUID en un  único FUID para identificar y recuperar los documentos del archivo central.</t>
  </si>
  <si>
    <t>Apoyar a dependencias en la consulta y préstamo de los documentos necesarios para dar respuesta a requerimientos (PQRSD, Derechos de Petición, Tutelas, Bonos Pensionales, CETIL, entre otros)</t>
  </si>
  <si>
    <t>Programa de formas y formularios electrónicos</t>
  </si>
  <si>
    <t>Realizar seguimiento al sistema de Gestión Documental ORFEO, a durante su  implementación y puesta en marcha de la respectiva versión actualizada, para el año 2025</t>
  </si>
  <si>
    <t xml:space="preserve">Revisión y actualización de Política de Gestión Documental </t>
  </si>
  <si>
    <t xml:space="preserve">Elaborar el programa de documentos vitales o Esenciales </t>
  </si>
  <si>
    <t>Elaborar cronograma y establecer grupos de apoyo para digitalizar los documentos identificados como Vitales o Esenciales para la entidad.</t>
  </si>
  <si>
    <t xml:space="preserve">Actualizar los formatos, procesos y procedimientos conforme a las directrices del Archivo General de la Nación y políticas del INCI. </t>
  </si>
  <si>
    <t>Efectuar seguimiento y control trimestral a la radicación y digitalización de documentos que produce la entidad, a través del aplicativo ORFEO.
Realizar el seguimiento y control de las comunicaciones internas, oficios, resoluciones,</t>
  </si>
  <si>
    <t xml:space="preserve">Atender  asesorías durante la vigencia 2025 en el uso del aplicativo ORFEO, a los funcionarios y contratistas del INCI, a necesidad.
</t>
  </si>
  <si>
    <t xml:space="preserve">Planeación Documental </t>
  </si>
  <si>
    <t>Realizar 02 campañas en temas de Gestión Documental, conservación documental y preservación digital  a través de boletines informativos e infografías.</t>
  </si>
  <si>
    <t xml:space="preserve">Registrar el préstamo de documentos a las diferentes dependencias, estableciendo los controles de acceso pertenecientes a la información institucional. </t>
  </si>
  <si>
    <t xml:space="preserve">Elaborar FUID  de Resoluciones que se les realizará proceso de reprografía </t>
  </si>
  <si>
    <t xml:space="preserve">Realizar el proceso de digitalización de las Resoluciones institucionales de la vigencia 1988 - 1989. </t>
  </si>
  <si>
    <t>Evaluar la viabilidad técnica para la elaboración del Programa de Normalización de formas y formularios electrónicos a través de un diagnóstico de formatos cuyo uso sea electrónico.  
1- Identificar los formatos que se pueden reemplazar con formularios electrónicos
2- Elaborar una propuesta de Programa Específico de Normalización de Formas y Formularios Electrónicos</t>
  </si>
  <si>
    <t xml:space="preserve">Actualización Tablas de Control de Acceso conforme a conceptos técnicos emitidos por el AGN, en el marco del proceso de convalidación de las  Tablas de Retención Documental (TRD).  (series y Subseries documentales) </t>
  </si>
  <si>
    <t xml:space="preserve">Actualización de  TRD y  soportes en el marco del proceso de Convalidación AGN - Atender recomendaciones mesas de trabajo con el AGN . </t>
  </si>
  <si>
    <t xml:space="preserve">Realizar seguimiento a la Migración de documentos digitalizados (nueva versión de Orfeo 2024) a cargo del Ingeniero Camilo Pinto y generar reporte de Migración de Archivos Nómina y Resoluciones. </t>
  </si>
  <si>
    <t>Diseñar el flujo de información  del formulario electrónico de vacaciones en el nuevo aplicativo Orfeo.</t>
  </si>
  <si>
    <t xml:space="preserve">
Actualización del Diagnóstico Integral de Archivo conforme a metodología del Archivo General de la Nación  AGN. 
</t>
  </si>
  <si>
    <t xml:space="preserve">Soporte al Proceso de Gestión Documental </t>
  </si>
  <si>
    <t xml:space="preserve"> Transferencias Documentales </t>
  </si>
  <si>
    <t>Identificar el personal  que va a realizar las actividades contempladas en el PGD. 
Elaborar los procesos de contratación del personal de apoyo al proceso de gestión documental, revisando el perfil de cada uno de ellos, quienes apoyan el desarrollo de las actividades del Proceso Gestión Documental.</t>
  </si>
  <si>
    <t>Producción  Documental</t>
  </si>
  <si>
    <t xml:space="preserve">Organización  Documental </t>
  </si>
  <si>
    <t xml:space="preserve">Ejecutar el cronograma de  transferencias documentales y establecer los lineamientos pertinentes, para una adecuada transferencia documental, atendiendo los procedimientos para tal fin. </t>
  </si>
  <si>
    <t>Programa de Gestión de Documentos Electrónicos (Mejoras al Sistema de Gestión Documental - ORFEO).</t>
  </si>
  <si>
    <t>#  DE  ACTIVIDAD</t>
  </si>
  <si>
    <t xml:space="preserve"> Gestión y Tramite Control a la Radicación </t>
  </si>
  <si>
    <t>Gestión y Trámite 
Inducción y Capacitación - Soporte  ORFEO.</t>
  </si>
  <si>
    <t xml:space="preserve">Apoyar la radicación de correspondencia Externa Recibida durante la vigencia.
Radicar y entregar oportunamente la correspondencia física y electrónica a las áreas responsables para su respectivo tramite.
</t>
  </si>
  <si>
    <t>Programa de Reprografía</t>
  </si>
  <si>
    <t xml:space="preserve">Identificar y determinar los documentos de archivo  electrónicos (formato) que deben ser creados en la ejecución de cada proceso o trámite, se deberá entregar un diagnóstico de producción de documentos en soporte electrónico con base a las TRD actualizadas. </t>
  </si>
  <si>
    <t xml:space="preserve">Programa de Documentos Vitales o Esenciales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</si>
</sst>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quot;$&quot;\ * #,##0.00_);_(&quot;$&quot;\ * \(#,##0.00\);_(&quot;$&quot;\ * &quot;-&quot;??_);_(@_)"/>
    <numFmt numFmtId="165" formatCode="_(* #,##0.00_);_(* \(#,##0.00\);_(* &quot;-&quot;??_);_(@_)"/>
    <numFmt numFmtId="166" formatCode="_-&quot;$&quot;* #,##0.00_-;\-&quot;$&quot;* #,##0.00_-;_-&quot;$&quot;* &quot;-&quot;??_-;_-@_-"/>
    <numFmt numFmtId="167" formatCode="[$-C0A]General"/>
    <numFmt numFmtId="168" formatCode="_ * #,##0.00_ ;_ * \-#,##0.00_ ;_ * &quot;-&quot;??_ ;_ @_ "/>
    <numFmt numFmtId="169" formatCode="_ &quot;$&quot;\ * #,##0.00_ ;_ &quot;$&quot;\ * \-#,##0.00_ ;_ &quot;$&quot;\ * &quot;-&quot;??_ ;_ @_ "/>
    <numFmt numFmtId="170" formatCode="0.0%"/>
  </numFmts>
  <fonts count="32">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color theme="1"/>
      <name val="Arial1"/>
    </font>
    <font>
      <b/>
      <sz val="10"/>
      <color indexed="24"/>
      <name val="Arial"/>
      <family val="2"/>
    </font>
    <font>
      <b/>
      <sz val="14"/>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9"/>
      <color theme="1"/>
      <name val="Arial"/>
      <family val="2"/>
    </font>
    <font>
      <b/>
      <sz val="9"/>
      <color theme="1"/>
      <name val="Arial"/>
      <family val="2"/>
    </font>
    <font>
      <b/>
      <sz val="9"/>
      <color theme="0"/>
      <name val="Arial"/>
      <family val="2"/>
    </font>
    <font>
      <sz val="9"/>
      <name val="Arial"/>
      <family val="2"/>
    </font>
    <font>
      <b/>
      <sz val="12"/>
      <color theme="1"/>
      <name val="Arial"/>
      <family val="2"/>
    </font>
    <font>
      <b/>
      <sz val="11"/>
      <color theme="0"/>
      <name val="Arial"/>
      <family val="2"/>
    </font>
    <font>
      <b/>
      <sz val="11"/>
      <name val="Arial"/>
      <family val="2"/>
    </font>
    <font>
      <sz val="9"/>
      <color rgb="FFFF000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2" tint="-9.9978637043366805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6" tint="-0.499984740745262"/>
        <bgColor indexed="64"/>
      </patternFill>
    </fill>
    <fill>
      <patternFill patternType="solid">
        <fgColor theme="8" tint="0.39997558519241921"/>
        <bgColor indexed="64"/>
      </patternFill>
    </fill>
    <fill>
      <patternFill patternType="solid">
        <fgColor rgb="FFFFFF00"/>
        <bgColor indexed="64"/>
      </patternFill>
    </fill>
    <fill>
      <patternFill patternType="solid">
        <fgColor rgb="FF008000"/>
        <bgColor indexed="64"/>
      </patternFill>
    </fill>
    <fill>
      <patternFill patternType="solid">
        <fgColor rgb="FFFFC000"/>
        <bgColor indexed="64"/>
      </patternFill>
    </fill>
    <fill>
      <patternFill patternType="solid">
        <fgColor rgb="FF4472C4"/>
        <bgColor indexed="64"/>
      </patternFill>
    </fill>
    <fill>
      <patternFill patternType="solid">
        <fgColor theme="0"/>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style="thin">
        <color theme="0"/>
      </right>
      <top style="thin">
        <color theme="0"/>
      </top>
      <bottom style="medium">
        <color rgb="FF4472C4"/>
      </bottom>
      <diagonal/>
    </border>
    <border>
      <left style="thin">
        <color theme="0"/>
      </left>
      <right style="medium">
        <color rgb="FF4472C4"/>
      </right>
      <top style="thin">
        <color theme="0"/>
      </top>
      <bottom style="medium">
        <color rgb="FF4472C4"/>
      </bottom>
      <diagonal/>
    </border>
    <border>
      <left style="medium">
        <color rgb="FF4472C4"/>
      </left>
      <right style="thin">
        <color rgb="FF4472C4"/>
      </right>
      <top style="thin">
        <color rgb="FF4472C4"/>
      </top>
      <bottom style="thin">
        <color rgb="FF4472C4"/>
      </bottom>
      <diagonal/>
    </border>
    <border>
      <left style="thin">
        <color rgb="FF4472C4"/>
      </left>
      <right style="medium">
        <color rgb="FF4472C4"/>
      </right>
      <top style="thin">
        <color rgb="FF4472C4"/>
      </top>
      <bottom style="thin">
        <color rgb="FF4472C4"/>
      </bottom>
      <diagonal/>
    </border>
    <border>
      <left style="medium">
        <color rgb="FF4472C4"/>
      </left>
      <right/>
      <top style="medium">
        <color rgb="FF4472C4"/>
      </top>
      <bottom style="medium">
        <color rgb="FF4472C4"/>
      </bottom>
      <diagonal/>
    </border>
    <border>
      <left/>
      <right style="medium">
        <color rgb="FF4472C4"/>
      </right>
      <top style="medium">
        <color rgb="FF4472C4"/>
      </top>
      <bottom style="medium">
        <color rgb="FF4472C4"/>
      </bottom>
      <diagonal/>
    </border>
    <border>
      <left/>
      <right style="thin">
        <color rgb="FF4472C4"/>
      </right>
      <top style="thin">
        <color rgb="FF4472C4"/>
      </top>
      <bottom style="thin">
        <color rgb="FF4472C4"/>
      </bottom>
      <diagonal/>
    </border>
    <border>
      <left style="medium">
        <color rgb="FF4472C4"/>
      </left>
      <right style="medium">
        <color rgb="FF4472C4"/>
      </right>
      <top style="thin">
        <color rgb="FF4472C4"/>
      </top>
      <bottom style="thin">
        <color rgb="FF4472C4"/>
      </bottom>
      <diagonal/>
    </border>
    <border>
      <left style="medium">
        <color rgb="FF4472C4"/>
      </left>
      <right style="thin">
        <color rgb="FF4472C4"/>
      </right>
      <top/>
      <bottom style="thin">
        <color rgb="FF4472C4"/>
      </bottom>
      <diagonal/>
    </border>
    <border>
      <left style="medium">
        <color rgb="FF4472C4"/>
      </left>
      <right style="medium">
        <color rgb="FF4472C4"/>
      </right>
      <top/>
      <bottom style="thin">
        <color rgb="FF4472C4"/>
      </bottom>
      <diagonal/>
    </border>
    <border>
      <left style="thin">
        <color rgb="FF4472C4"/>
      </left>
      <right style="medium">
        <color rgb="FF4472C4"/>
      </right>
      <top/>
      <bottom style="thin">
        <color rgb="FF4472C4"/>
      </bottom>
      <diagonal/>
    </border>
    <border>
      <left/>
      <right style="medium">
        <color rgb="FF4472C4"/>
      </right>
      <top/>
      <bottom/>
      <diagonal/>
    </border>
    <border>
      <left style="medium">
        <color rgb="FF4472C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rgb="FF4472C4"/>
      </left>
      <right style="thin">
        <color theme="0"/>
      </right>
      <top/>
      <bottom style="thin">
        <color theme="0"/>
      </bottom>
      <diagonal/>
    </border>
    <border>
      <left style="thin">
        <color theme="0"/>
      </left>
      <right style="medium">
        <color rgb="FF4472C4"/>
      </right>
      <top/>
      <bottom style="thin">
        <color theme="0"/>
      </bottom>
      <diagonal/>
    </border>
    <border>
      <left style="medium">
        <color rgb="FF4472C4"/>
      </left>
      <right style="thin">
        <color theme="0"/>
      </right>
      <top style="medium">
        <color rgb="FF4472C4"/>
      </top>
      <bottom style="medium">
        <color rgb="FF4472C4"/>
      </bottom>
      <diagonal/>
    </border>
    <border>
      <left style="thin">
        <color theme="0"/>
      </left>
      <right style="thin">
        <color theme="0"/>
      </right>
      <top style="medium">
        <color rgb="FF4472C4"/>
      </top>
      <bottom style="medium">
        <color rgb="FF4472C4"/>
      </bottom>
      <diagonal/>
    </border>
    <border>
      <left style="thin">
        <color theme="0"/>
      </left>
      <right style="medium">
        <color rgb="FF4472C4"/>
      </right>
      <top style="medium">
        <color rgb="FF4472C4"/>
      </top>
      <bottom style="medium">
        <color rgb="FF4472C4"/>
      </bottom>
      <diagonal/>
    </border>
    <border>
      <left/>
      <right style="medium">
        <color rgb="FF4472C4"/>
      </right>
      <top style="thin">
        <color rgb="FF4472C4"/>
      </top>
      <bottom style="thin">
        <color rgb="FF4472C4"/>
      </bottom>
      <diagonal/>
    </border>
    <border>
      <left/>
      <right/>
      <top style="thin">
        <color rgb="FF4472C4"/>
      </top>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theme="8"/>
      </left>
      <right style="thin">
        <color theme="8"/>
      </right>
      <top style="thin">
        <color theme="8"/>
      </top>
      <bottom style="thin">
        <color theme="8"/>
      </bottom>
      <diagonal/>
    </border>
    <border>
      <left/>
      <right/>
      <top/>
      <bottom style="thin">
        <color rgb="FF4472C4"/>
      </bottom>
      <diagonal/>
    </border>
    <border>
      <left/>
      <right/>
      <top style="thin">
        <color rgb="FF4472C4"/>
      </top>
      <bottom style="thin">
        <color rgb="FF4472C4"/>
      </bottom>
      <diagonal/>
    </border>
    <border>
      <left style="medium">
        <color rgb="FF4472C4"/>
      </left>
      <right style="thin">
        <color theme="0"/>
      </right>
      <top style="thin">
        <color theme="0"/>
      </top>
      <bottom/>
      <diagonal/>
    </border>
    <border>
      <left style="thin">
        <color theme="8"/>
      </left>
      <right style="thin">
        <color theme="8"/>
      </right>
      <top style="thin">
        <color theme="8"/>
      </top>
      <bottom/>
      <diagonal/>
    </border>
    <border>
      <left style="thin">
        <color theme="8"/>
      </left>
      <right style="thin">
        <color theme="8"/>
      </right>
      <top/>
      <bottom style="thin">
        <color theme="8"/>
      </bottom>
      <diagonal/>
    </border>
  </borders>
  <cellStyleXfs count="94">
    <xf numFmtId="0" fontId="0" fillId="0" borderId="0"/>
    <xf numFmtId="164" fontId="2" fillId="0" borderId="0" applyFont="0" applyFill="0" applyBorder="0" applyAlignment="0" applyProtection="0"/>
    <xf numFmtId="0" fontId="2" fillId="0" borderId="0"/>
    <xf numFmtId="0" fontId="2" fillId="0" borderId="0"/>
    <xf numFmtId="0" fontId="1" fillId="0" borderId="0"/>
    <xf numFmtId="43" fontId="1" fillId="0" borderId="0" applyFont="0" applyFill="0" applyBorder="0" applyAlignment="0" applyProtection="0"/>
    <xf numFmtId="0" fontId="2" fillId="0" borderId="0"/>
    <xf numFmtId="0" fontId="1" fillId="0" borderId="0"/>
    <xf numFmtId="0" fontId="2" fillId="0" borderId="0"/>
    <xf numFmtId="165" fontId="2" fillId="0" borderId="0" applyFont="0" applyFill="0" applyBorder="0" applyAlignment="0" applyProtection="0"/>
    <xf numFmtId="0" fontId="2"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1" applyNumberFormat="0" applyAlignment="0" applyProtection="0"/>
    <xf numFmtId="0" fontId="8" fillId="17" borderId="2" applyNumberFormat="0" applyAlignment="0" applyProtection="0"/>
    <xf numFmtId="0" fontId="9" fillId="0" borderId="3" applyNumberFormat="0" applyFill="0" applyAlignment="0" applyProtection="0"/>
    <xf numFmtId="0" fontId="10" fillId="0" borderId="0" applyNumberFormat="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1" fillId="7" borderId="1" applyNumberFormat="0" applyAlignment="0" applyProtection="0"/>
    <xf numFmtId="167" fontId="12" fillId="0" borderId="0"/>
    <xf numFmtId="0" fontId="13" fillId="0" borderId="0" applyProtection="0"/>
    <xf numFmtId="0" fontId="14" fillId="0" borderId="0" applyProtection="0"/>
    <xf numFmtId="0" fontId="15" fillId="3" borderId="0" applyNumberFormat="0" applyBorder="0" applyAlignment="0" applyProtection="0"/>
    <xf numFmtId="168" fontId="2" fillId="0" borderId="0" applyFont="0" applyFill="0" applyBorder="0" applyAlignment="0" applyProtection="0"/>
    <xf numFmtId="168"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5"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4" fontId="2" fillId="0" borderId="0" applyFont="0" applyFill="0" applyBorder="0" applyAlignment="0" applyProtection="0"/>
    <xf numFmtId="166" fontId="1" fillId="0" borderId="0" applyFont="0" applyFill="0" applyBorder="0" applyAlignment="0" applyProtection="0"/>
    <xf numFmtId="0" fontId="16" fillId="22" borderId="0" applyNumberFormat="0" applyBorder="0" applyAlignment="0" applyProtection="0"/>
    <xf numFmtId="0" fontId="1" fillId="0" borderId="0"/>
    <xf numFmtId="0" fontId="1" fillId="0" borderId="0"/>
    <xf numFmtId="0" fontId="3" fillId="0" borderId="0"/>
    <xf numFmtId="0" fontId="2" fillId="0" borderId="0"/>
    <xf numFmtId="0" fontId="1" fillId="0" borderId="0"/>
    <xf numFmtId="0" fontId="2" fillId="23" borderId="4" applyNumberFormat="0" applyFont="0" applyAlignment="0" applyProtection="0"/>
    <xf numFmtId="0" fontId="2" fillId="23" borderId="4" applyNumberFormat="0" applyFont="0" applyAlignment="0" applyProtection="0"/>
    <xf numFmtId="0" fontId="2" fillId="23" borderId="4" applyNumberFormat="0" applyFont="0" applyAlignment="0" applyProtection="0"/>
    <xf numFmtId="9" fontId="3" fillId="0" borderId="0" applyFont="0" applyFill="0" applyBorder="0" applyAlignment="0" applyProtection="0"/>
    <xf numFmtId="9" fontId="2" fillId="0" borderId="0" applyFont="0" applyFill="0" applyBorder="0" applyAlignment="0" applyProtection="0"/>
    <xf numFmtId="0" fontId="17" fillId="16" borderId="5"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0" fillId="0" borderId="8" applyNumberFormat="0" applyFill="0" applyAlignment="0" applyProtection="0"/>
    <xf numFmtId="0" fontId="22" fillId="0" borderId="0" applyNumberFormat="0" applyFill="0" applyBorder="0" applyAlignment="0" applyProtection="0"/>
    <xf numFmtId="0" fontId="23" fillId="0" borderId="9" applyNumberFormat="0" applyFill="0" applyAlignment="0" applyProtection="0"/>
    <xf numFmtId="0" fontId="2" fillId="23" borderId="15" applyNumberFormat="0" applyFont="0" applyAlignment="0" applyProtection="0"/>
    <xf numFmtId="0" fontId="2" fillId="23" borderId="15" applyNumberFormat="0" applyFont="0" applyAlignment="0" applyProtection="0"/>
    <xf numFmtId="0" fontId="2" fillId="23" borderId="15" applyNumberFormat="0" applyFont="0" applyAlignment="0" applyProtection="0"/>
    <xf numFmtId="0" fontId="17" fillId="16" borderId="12" applyNumberFormat="0" applyAlignment="0" applyProtection="0"/>
    <xf numFmtId="0" fontId="2" fillId="23" borderId="11" applyNumberFormat="0" applyFont="0" applyAlignment="0" applyProtection="0"/>
    <xf numFmtId="0" fontId="2" fillId="23" borderId="11" applyNumberFormat="0" applyFont="0" applyAlignment="0" applyProtection="0"/>
    <xf numFmtId="0" fontId="2" fillId="23" borderId="11" applyNumberFormat="0" applyFont="0" applyAlignment="0" applyProtection="0"/>
    <xf numFmtId="0" fontId="7" fillId="16" borderId="14" applyNumberFormat="0" applyAlignment="0" applyProtection="0"/>
    <xf numFmtId="0" fontId="11" fillId="7" borderId="14" applyNumberFormat="0" applyAlignment="0" applyProtection="0"/>
    <xf numFmtId="0" fontId="11" fillId="7" borderId="10" applyNumberFormat="0" applyAlignment="0" applyProtection="0"/>
    <xf numFmtId="0" fontId="7" fillId="16" borderId="10" applyNumberFormat="0" applyAlignment="0" applyProtection="0"/>
    <xf numFmtId="0" fontId="23" fillId="0" borderId="13" applyNumberFormat="0" applyFill="0" applyAlignment="0" applyProtection="0"/>
    <xf numFmtId="0" fontId="17" fillId="16" borderId="16" applyNumberFormat="0" applyAlignment="0" applyProtection="0"/>
    <xf numFmtId="0" fontId="23" fillId="0" borderId="17" applyNumberFormat="0" applyFill="0" applyAlignment="0" applyProtection="0"/>
    <xf numFmtId="9" fontId="1" fillId="0" borderId="0" applyFont="0" applyFill="0" applyBorder="0" applyAlignment="0" applyProtection="0"/>
  </cellStyleXfs>
  <cellXfs count="72">
    <xf numFmtId="0" fontId="0" fillId="0" borderId="0" xfId="0"/>
    <xf numFmtId="0" fontId="24" fillId="0" borderId="0" xfId="0" applyFont="1" applyAlignment="1">
      <alignment horizontal="center"/>
    </xf>
    <xf numFmtId="0" fontId="24" fillId="0" borderId="0" xfId="0" applyFont="1"/>
    <xf numFmtId="0" fontId="24" fillId="0" borderId="0" xfId="0" applyFont="1" applyAlignment="1">
      <alignment horizontal="justify" vertical="center"/>
    </xf>
    <xf numFmtId="9" fontId="24" fillId="29" borderId="0" xfId="93" applyFont="1" applyFill="1" applyAlignment="1">
      <alignment horizontal="center"/>
    </xf>
    <xf numFmtId="0" fontId="25" fillId="0" borderId="0" xfId="0" applyFont="1" applyAlignment="1">
      <alignment horizontal="center" vertical="center" wrapText="1"/>
    </xf>
    <xf numFmtId="0" fontId="25" fillId="24" borderId="18" xfId="0" applyFont="1" applyFill="1" applyBorder="1" applyAlignment="1">
      <alignment horizontal="center" vertical="center"/>
    </xf>
    <xf numFmtId="0" fontId="26" fillId="27" borderId="18" xfId="0" applyFont="1" applyFill="1" applyBorder="1" applyAlignment="1">
      <alignment horizontal="center" vertical="center" wrapText="1"/>
    </xf>
    <xf numFmtId="9" fontId="26" fillId="27" borderId="19" xfId="93" applyFont="1" applyFill="1" applyBorder="1" applyAlignment="1">
      <alignment horizontal="center" wrapText="1"/>
    </xf>
    <xf numFmtId="9" fontId="24" fillId="29" borderId="22" xfId="0" applyNumberFormat="1" applyFont="1" applyFill="1" applyBorder="1" applyAlignment="1">
      <alignment horizontal="center"/>
    </xf>
    <xf numFmtId="9" fontId="28" fillId="29" borderId="23" xfId="0" applyNumberFormat="1" applyFont="1" applyFill="1" applyBorder="1" applyAlignment="1">
      <alignment horizontal="center"/>
    </xf>
    <xf numFmtId="9" fontId="24" fillId="28" borderId="25" xfId="0" applyNumberFormat="1" applyFont="1" applyFill="1" applyBorder="1" applyAlignment="1">
      <alignment horizontal="center" vertical="center"/>
    </xf>
    <xf numFmtId="9" fontId="24" fillId="0" borderId="25" xfId="0" applyNumberFormat="1" applyFont="1" applyBorder="1" applyAlignment="1">
      <alignment horizontal="center" vertical="center"/>
    </xf>
    <xf numFmtId="9" fontId="24" fillId="30" borderId="25" xfId="0" applyNumberFormat="1" applyFont="1" applyFill="1" applyBorder="1" applyAlignment="1">
      <alignment horizontal="center" vertical="center"/>
    </xf>
    <xf numFmtId="9" fontId="24" fillId="31" borderId="25" xfId="0" applyNumberFormat="1" applyFont="1" applyFill="1" applyBorder="1" applyAlignment="1">
      <alignment horizontal="center" vertical="center"/>
    </xf>
    <xf numFmtId="9" fontId="24" fillId="0" borderId="24" xfId="0" applyNumberFormat="1" applyFont="1" applyBorder="1" applyAlignment="1">
      <alignment horizontal="center" vertical="center"/>
    </xf>
    <xf numFmtId="9" fontId="24" fillId="0" borderId="21" xfId="93" applyFont="1" applyFill="1" applyBorder="1" applyAlignment="1">
      <alignment horizontal="center" vertical="center"/>
    </xf>
    <xf numFmtId="9" fontId="24" fillId="0" borderId="20" xfId="0" applyNumberFormat="1" applyFont="1" applyBorder="1" applyAlignment="1">
      <alignment horizontal="center" vertical="center"/>
    </xf>
    <xf numFmtId="0" fontId="24" fillId="0" borderId="20" xfId="0" applyFont="1" applyBorder="1" applyAlignment="1">
      <alignment horizontal="center" vertical="center"/>
    </xf>
    <xf numFmtId="9" fontId="24" fillId="0" borderId="27" xfId="0" applyNumberFormat="1" applyFont="1" applyBorder="1" applyAlignment="1">
      <alignment horizontal="center" vertical="center"/>
    </xf>
    <xf numFmtId="0" fontId="24" fillId="0" borderId="26" xfId="0" applyFont="1" applyBorder="1" applyAlignment="1">
      <alignment horizontal="center" vertical="center"/>
    </xf>
    <xf numFmtId="9" fontId="24" fillId="0" borderId="28" xfId="93" applyFont="1" applyFill="1" applyBorder="1" applyAlignment="1">
      <alignment horizontal="center" vertical="center"/>
    </xf>
    <xf numFmtId="9" fontId="24" fillId="0" borderId="26" xfId="0" applyNumberFormat="1" applyFont="1" applyBorder="1" applyAlignment="1">
      <alignment horizontal="center" vertical="center"/>
    </xf>
    <xf numFmtId="0" fontId="26" fillId="25" borderId="18" xfId="0" applyFont="1" applyFill="1" applyBorder="1" applyAlignment="1">
      <alignment horizontal="center" vertical="center" wrapText="1"/>
    </xf>
    <xf numFmtId="0" fontId="24" fillId="0" borderId="29" xfId="0" applyFont="1" applyBorder="1" applyAlignment="1">
      <alignment horizontal="center"/>
    </xf>
    <xf numFmtId="0" fontId="24" fillId="0" borderId="35" xfId="0" applyFont="1" applyBorder="1"/>
    <xf numFmtId="0" fontId="24" fillId="0" borderId="36" xfId="0" applyFont="1" applyBorder="1"/>
    <xf numFmtId="0" fontId="24" fillId="0" borderId="37" xfId="0" applyFont="1" applyBorder="1" applyAlignment="1">
      <alignment horizontal="center"/>
    </xf>
    <xf numFmtId="9" fontId="24" fillId="33" borderId="25" xfId="0" applyNumberFormat="1" applyFont="1" applyFill="1" applyBorder="1" applyAlignment="1">
      <alignment horizontal="center" vertical="center"/>
    </xf>
    <xf numFmtId="9" fontId="24" fillId="28" borderId="25" xfId="93" applyFont="1" applyFill="1" applyBorder="1" applyAlignment="1">
      <alignment horizontal="center" vertical="center"/>
    </xf>
    <xf numFmtId="9" fontId="31" fillId="28" borderId="25" xfId="93" applyFont="1" applyFill="1" applyBorder="1" applyAlignment="1">
      <alignment horizontal="center" vertical="center"/>
    </xf>
    <xf numFmtId="170" fontId="24" fillId="0" borderId="39" xfId="93" applyNumberFormat="1" applyFont="1" applyBorder="1" applyAlignment="1">
      <alignment horizontal="center" vertical="center"/>
    </xf>
    <xf numFmtId="9" fontId="24" fillId="33" borderId="38" xfId="93" applyFont="1" applyFill="1" applyBorder="1" applyAlignment="1">
      <alignment horizontal="center" vertical="center"/>
    </xf>
    <xf numFmtId="9" fontId="24" fillId="33" borderId="25" xfId="93" applyFont="1" applyFill="1" applyBorder="1" applyAlignment="1">
      <alignment horizontal="center" vertical="center"/>
    </xf>
    <xf numFmtId="9" fontId="31" fillId="33" borderId="25" xfId="93" applyFont="1" applyFill="1" applyBorder="1" applyAlignment="1">
      <alignment horizontal="center" vertical="center"/>
    </xf>
    <xf numFmtId="170" fontId="24" fillId="0" borderId="0" xfId="93" applyNumberFormat="1" applyFont="1" applyBorder="1" applyAlignment="1">
      <alignment horizontal="center" vertical="center"/>
    </xf>
    <xf numFmtId="0" fontId="25" fillId="24" borderId="40" xfId="0" applyFont="1" applyFill="1" applyBorder="1" applyAlignment="1">
      <alignment horizontal="center" vertical="center"/>
    </xf>
    <xf numFmtId="170" fontId="24" fillId="0" borderId="43" xfId="93" applyNumberFormat="1" applyFont="1" applyBorder="1" applyAlignment="1">
      <alignment horizontal="center" vertical="center"/>
    </xf>
    <xf numFmtId="170" fontId="24" fillId="0" borderId="44" xfId="93" applyNumberFormat="1" applyFont="1" applyBorder="1" applyAlignment="1">
      <alignment horizontal="center" vertical="center"/>
    </xf>
    <xf numFmtId="170" fontId="24" fillId="0" borderId="41" xfId="93" applyNumberFormat="1" applyFont="1" applyBorder="1" applyAlignment="1">
      <alignment horizontal="center" vertical="center"/>
    </xf>
    <xf numFmtId="0" fontId="25" fillId="24" borderId="45" xfId="0" applyFont="1" applyFill="1" applyBorder="1" applyAlignment="1">
      <alignment horizontal="center" vertical="center"/>
    </xf>
    <xf numFmtId="0" fontId="25" fillId="24" borderId="45" xfId="0" applyFont="1" applyFill="1" applyBorder="1" applyAlignment="1">
      <alignment horizontal="center" vertical="center" wrapText="1"/>
    </xf>
    <xf numFmtId="0" fontId="27" fillId="33" borderId="42" xfId="0" applyFont="1" applyFill="1" applyBorder="1" applyAlignment="1">
      <alignment horizontal="center" vertical="center" wrapText="1"/>
    </xf>
    <xf numFmtId="0" fontId="24" fillId="33" borderId="42" xfId="0" applyFont="1" applyFill="1" applyBorder="1" applyAlignment="1">
      <alignment horizontal="justify" vertical="center" wrapText="1"/>
    </xf>
    <xf numFmtId="0" fontId="0" fillId="0" borderId="42" xfId="0" applyBorder="1" applyAlignment="1">
      <alignment horizontal="center" vertical="center" wrapText="1"/>
    </xf>
    <xf numFmtId="0" fontId="27" fillId="33" borderId="42" xfId="0" applyFont="1" applyFill="1" applyBorder="1" applyAlignment="1">
      <alignment horizontal="justify" vertical="center" wrapText="1"/>
    </xf>
    <xf numFmtId="0" fontId="0" fillId="33" borderId="42" xfId="0" applyFill="1" applyBorder="1" applyAlignment="1">
      <alignment horizontal="center" vertical="center" wrapText="1"/>
    </xf>
    <xf numFmtId="0" fontId="24" fillId="0" borderId="42" xfId="0" applyFont="1" applyBorder="1" applyAlignment="1">
      <alignment horizontal="center" vertical="center" wrapText="1"/>
    </xf>
    <xf numFmtId="0" fontId="27" fillId="33" borderId="42" xfId="0" applyFont="1" applyFill="1" applyBorder="1" applyAlignment="1">
      <alignment horizontal="justify" vertical="center"/>
    </xf>
    <xf numFmtId="0" fontId="27" fillId="33" borderId="42" xfId="0" applyFont="1" applyFill="1" applyBorder="1" applyAlignment="1">
      <alignment horizontal="justify" vertical="top" wrapText="1"/>
    </xf>
    <xf numFmtId="0" fontId="24" fillId="33" borderId="42" xfId="0" applyFont="1" applyFill="1" applyBorder="1" applyAlignment="1">
      <alignment horizontal="justify" vertical="center"/>
    </xf>
    <xf numFmtId="0" fontId="24" fillId="33" borderId="42" xfId="0" applyFont="1" applyFill="1" applyBorder="1" applyAlignment="1">
      <alignment horizontal="center" vertical="center" wrapText="1"/>
    </xf>
    <xf numFmtId="0" fontId="0" fillId="0" borderId="42" xfId="0" applyFont="1" applyBorder="1" applyAlignment="1">
      <alignment horizontal="center" vertical="center" wrapText="1"/>
    </xf>
    <xf numFmtId="0" fontId="24" fillId="0" borderId="0" xfId="0" applyFont="1" applyAlignment="1">
      <alignment horizontal="center" vertical="center"/>
    </xf>
    <xf numFmtId="0" fontId="24" fillId="0" borderId="33" xfId="0" applyFont="1" applyBorder="1" applyAlignment="1">
      <alignment horizontal="center"/>
    </xf>
    <xf numFmtId="0" fontId="24" fillId="0" borderId="34" xfId="0" applyFont="1" applyBorder="1" applyAlignment="1">
      <alignment horizontal="center"/>
    </xf>
    <xf numFmtId="0" fontId="29" fillId="32" borderId="30" xfId="0" applyFont="1" applyFill="1" applyBorder="1" applyAlignment="1">
      <alignment horizontal="center" vertical="center"/>
    </xf>
    <xf numFmtId="0" fontId="29" fillId="32" borderId="31" xfId="0" applyFont="1" applyFill="1" applyBorder="1" applyAlignment="1">
      <alignment horizontal="center" vertical="center"/>
    </xf>
    <xf numFmtId="0" fontId="30" fillId="24" borderId="31" xfId="0" applyFont="1" applyFill="1" applyBorder="1" applyAlignment="1">
      <alignment horizontal="center" vertical="center" wrapText="1"/>
    </xf>
    <xf numFmtId="0" fontId="30" fillId="24" borderId="32" xfId="0" applyFont="1" applyFill="1" applyBorder="1" applyAlignment="1">
      <alignment horizontal="center" vertical="center" wrapText="1"/>
    </xf>
    <xf numFmtId="0" fontId="26" fillId="26" borderId="18" xfId="0" applyFont="1" applyFill="1" applyBorder="1" applyAlignment="1">
      <alignment horizontal="center" vertical="center" wrapText="1"/>
    </xf>
    <xf numFmtId="0" fontId="26" fillId="25" borderId="18" xfId="0" applyFont="1" applyFill="1" applyBorder="1" applyAlignment="1">
      <alignment horizontal="center" vertical="center" wrapText="1"/>
    </xf>
    <xf numFmtId="0" fontId="24" fillId="0" borderId="42" xfId="0" applyFont="1" applyBorder="1" applyAlignment="1">
      <alignment horizontal="center" vertical="center" wrapText="1"/>
    </xf>
    <xf numFmtId="0" fontId="0" fillId="0" borderId="42" xfId="0" applyBorder="1" applyAlignment="1">
      <alignment vertical="center" wrapText="1"/>
    </xf>
    <xf numFmtId="0" fontId="0" fillId="0" borderId="42" xfId="0" applyBorder="1" applyAlignment="1">
      <alignment horizontal="center" vertical="center" wrapText="1"/>
    </xf>
    <xf numFmtId="0" fontId="27" fillId="33" borderId="42" xfId="0" applyFont="1" applyFill="1" applyBorder="1" applyAlignment="1">
      <alignment horizontal="center" vertical="center" wrapText="1"/>
    </xf>
    <xf numFmtId="0" fontId="24" fillId="33" borderId="42" xfId="0" applyFont="1" applyFill="1" applyBorder="1" applyAlignment="1">
      <alignment horizontal="center" vertical="center" wrapText="1"/>
    </xf>
    <xf numFmtId="0" fontId="0" fillId="0" borderId="42" xfId="0" applyFont="1" applyBorder="1" applyAlignment="1">
      <alignment horizontal="center" vertical="center" wrapText="1"/>
    </xf>
    <xf numFmtId="0" fontId="24" fillId="0" borderId="46" xfId="0" applyFont="1" applyBorder="1" applyAlignment="1">
      <alignment horizontal="center" vertical="center" wrapText="1"/>
    </xf>
    <xf numFmtId="0" fontId="0" fillId="0" borderId="47" xfId="0" applyBorder="1" applyAlignment="1">
      <alignment horizontal="center" vertical="center" wrapText="1"/>
    </xf>
    <xf numFmtId="0" fontId="24" fillId="33" borderId="46" xfId="0" applyFont="1" applyFill="1" applyBorder="1" applyAlignment="1">
      <alignment horizontal="center" vertical="center" wrapText="1"/>
    </xf>
    <xf numFmtId="0" fontId="0" fillId="0" borderId="47" xfId="0" applyFont="1" applyBorder="1" applyAlignment="1">
      <alignment horizontal="center" vertical="center" wrapText="1"/>
    </xf>
  </cellXfs>
  <cellStyles count="94">
    <cellStyle name="20% - Énfasis1 2" xfId="12" xr:uid="{00000000-0005-0000-0000-000000000000}"/>
    <cellStyle name="20% - Énfasis2 2" xfId="13" xr:uid="{00000000-0005-0000-0000-000001000000}"/>
    <cellStyle name="20% - Énfasis3 2" xfId="14" xr:uid="{00000000-0005-0000-0000-000002000000}"/>
    <cellStyle name="20% - Énfasis4 2" xfId="15" xr:uid="{00000000-0005-0000-0000-000003000000}"/>
    <cellStyle name="20% - Énfasis5 2" xfId="16" xr:uid="{00000000-0005-0000-0000-000004000000}"/>
    <cellStyle name="20% - Énfasis6 2" xfId="17" xr:uid="{00000000-0005-0000-0000-000005000000}"/>
    <cellStyle name="40% - Énfasis1 2" xfId="18" xr:uid="{00000000-0005-0000-0000-000006000000}"/>
    <cellStyle name="40% - Énfasis2 2" xfId="19" xr:uid="{00000000-0005-0000-0000-000007000000}"/>
    <cellStyle name="40% - Énfasis3 2" xfId="20" xr:uid="{00000000-0005-0000-0000-000008000000}"/>
    <cellStyle name="40% - Énfasis4 2" xfId="21" xr:uid="{00000000-0005-0000-0000-000009000000}"/>
    <cellStyle name="40% - Énfasis5 2" xfId="22" xr:uid="{00000000-0005-0000-0000-00000A000000}"/>
    <cellStyle name="40% - Énfasis6 2" xfId="23" xr:uid="{00000000-0005-0000-0000-00000B000000}"/>
    <cellStyle name="60% - Énfasis1 2" xfId="24" xr:uid="{00000000-0005-0000-0000-00000C000000}"/>
    <cellStyle name="60% - Énfasis2 2" xfId="25" xr:uid="{00000000-0005-0000-0000-00000D000000}"/>
    <cellStyle name="60% - Énfasis3 2" xfId="26" xr:uid="{00000000-0005-0000-0000-00000E000000}"/>
    <cellStyle name="60% - Énfasis4 2" xfId="27" xr:uid="{00000000-0005-0000-0000-00000F000000}"/>
    <cellStyle name="60% - Énfasis5 2" xfId="28" xr:uid="{00000000-0005-0000-0000-000010000000}"/>
    <cellStyle name="60% - Énfasis6 2" xfId="29" xr:uid="{00000000-0005-0000-0000-000011000000}"/>
    <cellStyle name="Buena 2" xfId="30" xr:uid="{00000000-0005-0000-0000-000012000000}"/>
    <cellStyle name="Cálculo 2" xfId="31" xr:uid="{00000000-0005-0000-0000-000013000000}"/>
    <cellStyle name="Cálculo 2 2" xfId="89" xr:uid="{00000000-0005-0000-0000-000014000000}"/>
    <cellStyle name="Cálculo 2 3" xfId="86" xr:uid="{00000000-0005-0000-0000-000015000000}"/>
    <cellStyle name="Celda de comprobación 2" xfId="32" xr:uid="{00000000-0005-0000-0000-000016000000}"/>
    <cellStyle name="Celda vinculada 2" xfId="33" xr:uid="{00000000-0005-0000-0000-000017000000}"/>
    <cellStyle name="Encabezado 4 2" xfId="34" xr:uid="{00000000-0005-0000-0000-000018000000}"/>
    <cellStyle name="Énfasis1 2" xfId="35" xr:uid="{00000000-0005-0000-0000-000019000000}"/>
    <cellStyle name="Énfasis2 2" xfId="36" xr:uid="{00000000-0005-0000-0000-00001A000000}"/>
    <cellStyle name="Énfasis3 2" xfId="37" xr:uid="{00000000-0005-0000-0000-00001B000000}"/>
    <cellStyle name="Énfasis4 2" xfId="38" xr:uid="{00000000-0005-0000-0000-00001C000000}"/>
    <cellStyle name="Énfasis5 2" xfId="39" xr:uid="{00000000-0005-0000-0000-00001D000000}"/>
    <cellStyle name="Énfasis6 2" xfId="40" xr:uid="{00000000-0005-0000-0000-00001E000000}"/>
    <cellStyle name="Entrada 2" xfId="41" xr:uid="{00000000-0005-0000-0000-00001F000000}"/>
    <cellStyle name="Entrada 2 2" xfId="88" xr:uid="{00000000-0005-0000-0000-000020000000}"/>
    <cellStyle name="Entrada 2 3" xfId="87" xr:uid="{00000000-0005-0000-0000-000021000000}"/>
    <cellStyle name="Excel Built-in Normal" xfId="42" xr:uid="{00000000-0005-0000-0000-000022000000}"/>
    <cellStyle name="F4" xfId="43" xr:uid="{00000000-0005-0000-0000-000023000000}"/>
    <cellStyle name="F7" xfId="44" xr:uid="{00000000-0005-0000-0000-000024000000}"/>
    <cellStyle name="Incorrecto 2" xfId="45" xr:uid="{00000000-0005-0000-0000-000025000000}"/>
    <cellStyle name="Millares 2" xfId="5" xr:uid="{00000000-0005-0000-0000-000026000000}"/>
    <cellStyle name="Millares 2 2" xfId="46" xr:uid="{00000000-0005-0000-0000-000027000000}"/>
    <cellStyle name="Millares 2 2 2" xfId="47" xr:uid="{00000000-0005-0000-0000-000028000000}"/>
    <cellStyle name="Millares 2 3" xfId="48" xr:uid="{00000000-0005-0000-0000-000029000000}"/>
    <cellStyle name="Millares 2 4" xfId="49" xr:uid="{00000000-0005-0000-0000-00002A000000}"/>
    <cellStyle name="Millares 3" xfId="50" xr:uid="{00000000-0005-0000-0000-00002B000000}"/>
    <cellStyle name="Millares 3 2" xfId="51" xr:uid="{00000000-0005-0000-0000-00002C000000}"/>
    <cellStyle name="Millares 4" xfId="52" xr:uid="{00000000-0005-0000-0000-00002D000000}"/>
    <cellStyle name="Millares 4 2" xfId="53" xr:uid="{00000000-0005-0000-0000-00002E000000}"/>
    <cellStyle name="Millares 5" xfId="9" xr:uid="{00000000-0005-0000-0000-00002F000000}"/>
    <cellStyle name="Millares 6" xfId="54" xr:uid="{00000000-0005-0000-0000-000030000000}"/>
    <cellStyle name="Moneda 2" xfId="55" xr:uid="{00000000-0005-0000-0000-000031000000}"/>
    <cellStyle name="Moneda 2 2" xfId="56" xr:uid="{00000000-0005-0000-0000-000032000000}"/>
    <cellStyle name="Moneda 2 2 2" xfId="57" xr:uid="{00000000-0005-0000-0000-000033000000}"/>
    <cellStyle name="Moneda 3" xfId="58" xr:uid="{00000000-0005-0000-0000-000034000000}"/>
    <cellStyle name="Moneda 3 2" xfId="1" xr:uid="{00000000-0005-0000-0000-000035000000}"/>
    <cellStyle name="Moneda 4" xfId="59" xr:uid="{00000000-0005-0000-0000-000036000000}"/>
    <cellStyle name="Neutral 2" xfId="60" xr:uid="{00000000-0005-0000-0000-000037000000}"/>
    <cellStyle name="Normal" xfId="0" builtinId="0"/>
    <cellStyle name="Normal 2" xfId="3" xr:uid="{00000000-0005-0000-0000-000039000000}"/>
    <cellStyle name="Normal 2 2" xfId="6" xr:uid="{00000000-0005-0000-0000-00003A000000}"/>
    <cellStyle name="Normal 2 2 2" xfId="10" xr:uid="{00000000-0005-0000-0000-00003B000000}"/>
    <cellStyle name="Normal 2 3" xfId="11" xr:uid="{00000000-0005-0000-0000-00003C000000}"/>
    <cellStyle name="Normal 2 4" xfId="7" xr:uid="{00000000-0005-0000-0000-00003D000000}"/>
    <cellStyle name="Normal 3" xfId="4" xr:uid="{00000000-0005-0000-0000-00003E000000}"/>
    <cellStyle name="Normal 3 2" xfId="61" xr:uid="{00000000-0005-0000-0000-00003F000000}"/>
    <cellStyle name="Normal 3 3" xfId="62" xr:uid="{00000000-0005-0000-0000-000040000000}"/>
    <cellStyle name="Normal 4" xfId="63" xr:uid="{00000000-0005-0000-0000-000041000000}"/>
    <cellStyle name="Normal 5" xfId="64" xr:uid="{00000000-0005-0000-0000-000042000000}"/>
    <cellStyle name="Normal 5 2" xfId="8" xr:uid="{00000000-0005-0000-0000-000043000000}"/>
    <cellStyle name="Normal 6" xfId="2" xr:uid="{00000000-0005-0000-0000-000044000000}"/>
    <cellStyle name="Normal 7" xfId="65" xr:uid="{00000000-0005-0000-0000-000045000000}"/>
    <cellStyle name="Notas 2" xfId="66" xr:uid="{00000000-0005-0000-0000-000046000000}"/>
    <cellStyle name="Notas 2 2" xfId="67" xr:uid="{00000000-0005-0000-0000-000047000000}"/>
    <cellStyle name="Notas 2 2 2" xfId="68" xr:uid="{00000000-0005-0000-0000-000048000000}"/>
    <cellStyle name="Notas 2 2 2 2" xfId="83" xr:uid="{00000000-0005-0000-0000-000049000000}"/>
    <cellStyle name="Notas 2 2 2 3" xfId="81" xr:uid="{00000000-0005-0000-0000-00004A000000}"/>
    <cellStyle name="Notas 2 2 3" xfId="84" xr:uid="{00000000-0005-0000-0000-00004B000000}"/>
    <cellStyle name="Notas 2 2 4" xfId="80" xr:uid="{00000000-0005-0000-0000-00004C000000}"/>
    <cellStyle name="Notas 2 3" xfId="85" xr:uid="{00000000-0005-0000-0000-00004D000000}"/>
    <cellStyle name="Notas 2 4" xfId="79" xr:uid="{00000000-0005-0000-0000-00004E000000}"/>
    <cellStyle name="Porcentaje" xfId="93" builtinId="5"/>
    <cellStyle name="Porcentaje 2" xfId="69" xr:uid="{00000000-0005-0000-0000-000050000000}"/>
    <cellStyle name="Porcentual 2" xfId="70" xr:uid="{00000000-0005-0000-0000-000051000000}"/>
    <cellStyle name="Salida 2" xfId="71" xr:uid="{00000000-0005-0000-0000-000052000000}"/>
    <cellStyle name="Salida 2 2" xfId="82" xr:uid="{00000000-0005-0000-0000-000053000000}"/>
    <cellStyle name="Salida 2 3" xfId="91" xr:uid="{00000000-0005-0000-0000-000054000000}"/>
    <cellStyle name="Texto de advertencia 2" xfId="72" xr:uid="{00000000-0005-0000-0000-000055000000}"/>
    <cellStyle name="Texto explicativo 2" xfId="73" xr:uid="{00000000-0005-0000-0000-000056000000}"/>
    <cellStyle name="Título 1 2" xfId="74" xr:uid="{00000000-0005-0000-0000-000057000000}"/>
    <cellStyle name="Título 2 2" xfId="75" xr:uid="{00000000-0005-0000-0000-000058000000}"/>
    <cellStyle name="Título 3 2" xfId="76" xr:uid="{00000000-0005-0000-0000-000059000000}"/>
    <cellStyle name="Título 4" xfId="77" xr:uid="{00000000-0005-0000-0000-00005A000000}"/>
    <cellStyle name="Total 2" xfId="78" xr:uid="{00000000-0005-0000-0000-00005B000000}"/>
    <cellStyle name="Total 2 2" xfId="90" xr:uid="{00000000-0005-0000-0000-00005C000000}"/>
    <cellStyle name="Total 2 3" xfId="92" xr:uid="{00000000-0005-0000-0000-00005D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4472C4"/>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66675</xdr:rowOff>
    </xdr:from>
    <xdr:to>
      <xdr:col>1</xdr:col>
      <xdr:colOff>1562100</xdr:colOff>
      <xdr:row>0</xdr:row>
      <xdr:rowOff>593090</xdr:rowOff>
    </xdr:to>
    <xdr:pic>
      <xdr:nvPicPr>
        <xdr:cNvPr id="2" name="Imagen 1" descr="Logo del Instituto Nacional para Ciegos INCI">
          <a:extLst>
            <a:ext uri="{FF2B5EF4-FFF2-40B4-BE49-F238E27FC236}">
              <a16:creationId xmlns:a16="http://schemas.microsoft.com/office/drawing/2014/main" id="{644884B8-AA57-452D-8889-E1702DC897C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819" t="43387" r="61156" b="6890"/>
        <a:stretch/>
      </xdr:blipFill>
      <xdr:spPr bwMode="auto">
        <a:xfrm>
          <a:off x="123825" y="66675"/>
          <a:ext cx="2200275" cy="52641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2"/>
  <sheetViews>
    <sheetView tabSelected="1" zoomScale="98" zoomScaleNormal="98" workbookViewId="0">
      <pane ySplit="3" topLeftCell="A4" activePane="bottomLeft" state="frozen"/>
      <selection activeCell="C1" sqref="C1"/>
      <selection pane="bottomLeft" activeCell="D28" sqref="D28"/>
    </sheetView>
  </sheetViews>
  <sheetFormatPr baseColWidth="10" defaultRowHeight="12"/>
  <cols>
    <col min="1" max="1" width="11.42578125" style="1"/>
    <col min="2" max="2" width="27.7109375" style="2" customWidth="1"/>
    <col min="3" max="3" width="13.140625" style="2" customWidth="1"/>
    <col min="4" max="4" width="60.140625" style="2" customWidth="1"/>
    <col min="5" max="5" width="16.85546875" style="1" customWidth="1"/>
    <col min="6" max="9" width="15.7109375" style="1" customWidth="1"/>
    <col min="10" max="17" width="11.42578125" style="1"/>
    <col min="18" max="18" width="22.85546875" style="1" customWidth="1"/>
    <col min="19" max="20" width="18" style="1" customWidth="1"/>
    <col min="21" max="21" width="2.5703125" style="2" customWidth="1"/>
    <col min="22" max="16384" width="11.42578125" style="2"/>
  </cols>
  <sheetData>
    <row r="1" spans="1:20" ht="51.75" customHeight="1" thickBot="1">
      <c r="A1" s="25"/>
      <c r="B1" s="26"/>
      <c r="C1" s="26"/>
      <c r="D1" s="26"/>
      <c r="E1" s="26"/>
      <c r="F1" s="26"/>
      <c r="G1" s="26"/>
      <c r="H1" s="26"/>
      <c r="I1" s="26"/>
      <c r="J1" s="26"/>
      <c r="K1" s="26"/>
      <c r="L1" s="26"/>
      <c r="M1" s="26"/>
      <c r="N1" s="26"/>
      <c r="O1" s="26"/>
      <c r="P1" s="26"/>
      <c r="Q1" s="26"/>
      <c r="R1" s="26"/>
      <c r="S1" s="26"/>
      <c r="T1" s="27"/>
    </row>
    <row r="2" spans="1:20" ht="22.5" customHeight="1">
      <c r="A2" s="56" t="s">
        <v>13</v>
      </c>
      <c r="B2" s="57"/>
      <c r="C2" s="57"/>
      <c r="D2" s="57"/>
      <c r="E2" s="57"/>
      <c r="F2" s="57"/>
      <c r="G2" s="57"/>
      <c r="H2" s="57"/>
      <c r="I2" s="57"/>
      <c r="J2" s="58" t="s">
        <v>14</v>
      </c>
      <c r="K2" s="58"/>
      <c r="L2" s="58"/>
      <c r="M2" s="58"/>
      <c r="N2" s="58"/>
      <c r="O2" s="58"/>
      <c r="P2" s="58"/>
      <c r="Q2" s="59"/>
      <c r="R2" s="54"/>
      <c r="S2" s="55"/>
      <c r="T2" s="24"/>
    </row>
    <row r="3" spans="1:20" ht="24.75" thickBot="1">
      <c r="A3" s="40" t="s">
        <v>6</v>
      </c>
      <c r="B3" s="36" t="s">
        <v>7</v>
      </c>
      <c r="C3" s="41" t="s">
        <v>49</v>
      </c>
      <c r="D3" s="36" t="s">
        <v>1</v>
      </c>
      <c r="E3" s="6" t="s">
        <v>16</v>
      </c>
      <c r="F3" s="23" t="s">
        <v>8</v>
      </c>
      <c r="G3" s="23" t="s">
        <v>9</v>
      </c>
      <c r="H3" s="23" t="s">
        <v>10</v>
      </c>
      <c r="I3" s="23" t="s">
        <v>11</v>
      </c>
      <c r="J3" s="60" t="s">
        <v>2</v>
      </c>
      <c r="K3" s="60"/>
      <c r="L3" s="61" t="s">
        <v>3</v>
      </c>
      <c r="M3" s="61"/>
      <c r="N3" s="60" t="s">
        <v>4</v>
      </c>
      <c r="O3" s="60"/>
      <c r="P3" s="61" t="s">
        <v>5</v>
      </c>
      <c r="Q3" s="61"/>
      <c r="R3" s="7" t="s">
        <v>12</v>
      </c>
      <c r="S3" s="8" t="s">
        <v>17</v>
      </c>
      <c r="T3" s="8" t="s">
        <v>19</v>
      </c>
    </row>
    <row r="4" spans="1:20" s="3" customFormat="1" ht="35.25" customHeight="1">
      <c r="A4" s="66">
        <v>1</v>
      </c>
      <c r="B4" s="65" t="s">
        <v>31</v>
      </c>
      <c r="C4" s="42">
        <v>1</v>
      </c>
      <c r="D4" s="43" t="s">
        <v>25</v>
      </c>
      <c r="E4" s="37">
        <v>0.04</v>
      </c>
      <c r="F4" s="28"/>
      <c r="G4" s="19"/>
      <c r="H4" s="13">
        <v>0.5</v>
      </c>
      <c r="I4" s="13">
        <v>0.5</v>
      </c>
      <c r="J4" s="20"/>
      <c r="K4" s="21"/>
      <c r="L4" s="20"/>
      <c r="M4" s="21"/>
      <c r="N4" s="22"/>
      <c r="O4" s="16">
        <f t="shared" ref="O4:O5" si="0">SUMPRODUCT(N4*E4)</f>
        <v>0</v>
      </c>
      <c r="P4" s="17"/>
      <c r="Q4" s="16">
        <f t="shared" ref="Q4:Q5" si="1">SUMPRODUCT(P4*E4)</f>
        <v>0</v>
      </c>
      <c r="R4" s="15">
        <f t="shared" ref="R4:R5" si="2">J4+L4+N4+P4</f>
        <v>0</v>
      </c>
      <c r="S4" s="16">
        <f t="shared" ref="S4:S5" si="3">SUMPRODUCT(R4*E4)</f>
        <v>0</v>
      </c>
      <c r="T4" s="16"/>
    </row>
    <row r="5" spans="1:20" s="3" customFormat="1" ht="35.25" customHeight="1">
      <c r="A5" s="67"/>
      <c r="B5" s="64"/>
      <c r="C5" s="44">
        <v>2</v>
      </c>
      <c r="D5" s="45" t="s">
        <v>28</v>
      </c>
      <c r="E5" s="37">
        <v>0.04</v>
      </c>
      <c r="F5" s="28"/>
      <c r="G5" s="28"/>
      <c r="H5" s="13">
        <v>0.5</v>
      </c>
      <c r="I5" s="13">
        <v>0.5</v>
      </c>
      <c r="J5" s="20"/>
      <c r="K5" s="21"/>
      <c r="L5" s="20"/>
      <c r="M5" s="21"/>
      <c r="N5" s="22"/>
      <c r="O5" s="16">
        <f t="shared" si="0"/>
        <v>0</v>
      </c>
      <c r="P5" s="17"/>
      <c r="Q5" s="16">
        <f t="shared" si="1"/>
        <v>0</v>
      </c>
      <c r="R5" s="15">
        <f t="shared" si="2"/>
        <v>0</v>
      </c>
      <c r="S5" s="16">
        <f t="shared" si="3"/>
        <v>0</v>
      </c>
      <c r="T5" s="16"/>
    </row>
    <row r="6" spans="1:20" s="3" customFormat="1" ht="47.25" customHeight="1">
      <c r="A6" s="67"/>
      <c r="B6" s="64"/>
      <c r="C6" s="44">
        <v>3</v>
      </c>
      <c r="D6" s="45" t="s">
        <v>41</v>
      </c>
      <c r="E6" s="38">
        <v>0.04</v>
      </c>
      <c r="F6" s="11">
        <v>0.25</v>
      </c>
      <c r="G6" s="11">
        <v>0.25</v>
      </c>
      <c r="H6" s="11">
        <v>0.25</v>
      </c>
      <c r="I6" s="11">
        <v>0.25</v>
      </c>
      <c r="J6" s="17"/>
      <c r="K6" s="16">
        <f t="shared" ref="K6:K7" si="4">SUMPRODUCT(J6*E6)</f>
        <v>0</v>
      </c>
      <c r="L6" s="17"/>
      <c r="M6" s="16">
        <f t="shared" ref="M6" si="5">SUMPRODUCT(L6*G6)</f>
        <v>0</v>
      </c>
      <c r="N6" s="17"/>
      <c r="O6" s="16">
        <f t="shared" ref="O6" si="6">SUMPRODUCT(N6*E6)</f>
        <v>0</v>
      </c>
      <c r="P6" s="17"/>
      <c r="Q6" s="16">
        <f t="shared" ref="Q6" si="7">SUMPRODUCT(P6*E6)</f>
        <v>0</v>
      </c>
      <c r="R6" s="15">
        <f t="shared" ref="R6" si="8">J6+L6+N6+P6</f>
        <v>0</v>
      </c>
      <c r="S6" s="16">
        <f t="shared" ref="S6" si="9">SUMPRODUCT(R6*E6)</f>
        <v>0</v>
      </c>
      <c r="T6" s="16"/>
    </row>
    <row r="7" spans="1:20" s="3" customFormat="1" ht="76.5" customHeight="1">
      <c r="A7" s="51">
        <v>2</v>
      </c>
      <c r="B7" s="44" t="s">
        <v>42</v>
      </c>
      <c r="C7" s="44">
        <v>1</v>
      </c>
      <c r="D7" s="45" t="s">
        <v>44</v>
      </c>
      <c r="E7" s="38">
        <v>0.04</v>
      </c>
      <c r="F7" s="14">
        <v>1</v>
      </c>
      <c r="G7" s="11"/>
      <c r="H7" s="11"/>
      <c r="I7" s="11"/>
      <c r="J7" s="17"/>
      <c r="K7" s="16">
        <f t="shared" si="4"/>
        <v>0</v>
      </c>
      <c r="L7" s="17"/>
      <c r="M7" s="16"/>
      <c r="N7" s="17"/>
      <c r="O7" s="16"/>
      <c r="P7" s="17"/>
      <c r="Q7" s="16"/>
      <c r="R7" s="15"/>
      <c r="S7" s="16"/>
      <c r="T7" s="16"/>
    </row>
    <row r="8" spans="1:20" s="3" customFormat="1" ht="70.5" customHeight="1">
      <c r="A8" s="51">
        <v>3</v>
      </c>
      <c r="B8" s="46" t="s">
        <v>45</v>
      </c>
      <c r="C8" s="46">
        <v>1</v>
      </c>
      <c r="D8" s="45" t="s">
        <v>54</v>
      </c>
      <c r="E8" s="38">
        <v>0.04</v>
      </c>
      <c r="F8" s="11">
        <v>0.25</v>
      </c>
      <c r="G8" s="11">
        <v>0.25</v>
      </c>
      <c r="H8" s="11">
        <v>0.25</v>
      </c>
      <c r="I8" s="11">
        <v>0.25</v>
      </c>
      <c r="J8" s="17"/>
      <c r="K8" s="16">
        <f t="shared" ref="K8" si="10">SUMPRODUCT(J8*E8)</f>
        <v>0</v>
      </c>
      <c r="L8" s="17"/>
      <c r="M8" s="16">
        <f t="shared" ref="M8" si="11">SUMPRODUCT(L8*G8)</f>
        <v>0</v>
      </c>
      <c r="N8" s="17"/>
      <c r="O8" s="16">
        <f t="shared" ref="O8" si="12">SUMPRODUCT(N8*E8)</f>
        <v>0</v>
      </c>
      <c r="P8" s="17"/>
      <c r="Q8" s="16">
        <f t="shared" ref="Q8" si="13">SUMPRODUCT(P8*E8)</f>
        <v>0</v>
      </c>
      <c r="R8" s="15">
        <f t="shared" ref="R8" si="14">J8+L8+N8+P8</f>
        <v>0</v>
      </c>
      <c r="S8" s="16"/>
      <c r="T8" s="16"/>
    </row>
    <row r="9" spans="1:20" s="3" customFormat="1" ht="99" customHeight="1">
      <c r="A9" s="66">
        <v>4</v>
      </c>
      <c r="B9" s="62" t="s">
        <v>50</v>
      </c>
      <c r="C9" s="47">
        <v>1</v>
      </c>
      <c r="D9" s="45" t="s">
        <v>52</v>
      </c>
      <c r="E9" s="38">
        <v>0.04</v>
      </c>
      <c r="F9" s="11">
        <v>0.25</v>
      </c>
      <c r="G9" s="11">
        <v>0.25</v>
      </c>
      <c r="H9" s="11">
        <v>0.25</v>
      </c>
      <c r="I9" s="11">
        <v>0.25</v>
      </c>
      <c r="J9" s="17"/>
      <c r="K9" s="16">
        <f t="shared" ref="K9:K21" si="15">SUMPRODUCT(J9*E9)</f>
        <v>0</v>
      </c>
      <c r="L9" s="17"/>
      <c r="M9" s="16">
        <f t="shared" ref="M9:M14" si="16">SUMPRODUCT(L9*G9)</f>
        <v>0</v>
      </c>
      <c r="N9" s="17"/>
      <c r="O9" s="16">
        <f t="shared" ref="O9:O27" si="17">SUMPRODUCT(N9*E9)</f>
        <v>0</v>
      </c>
      <c r="P9" s="17"/>
      <c r="Q9" s="16">
        <f t="shared" ref="Q9:Q27" si="18">SUMPRODUCT(P9*E9)</f>
        <v>0</v>
      </c>
      <c r="R9" s="15">
        <f t="shared" ref="R9:R26" si="19">J9+L9+N9+P9</f>
        <v>0</v>
      </c>
      <c r="S9" s="16">
        <f t="shared" ref="S9:S26" si="20">SUMPRODUCT(R9*E9)</f>
        <v>0</v>
      </c>
      <c r="T9" s="16"/>
    </row>
    <row r="10" spans="1:20" s="3" customFormat="1" ht="67.5" customHeight="1">
      <c r="A10" s="67"/>
      <c r="B10" s="62"/>
      <c r="C10" s="47">
        <v>2</v>
      </c>
      <c r="D10" s="45" t="s">
        <v>22</v>
      </c>
      <c r="E10" s="38">
        <v>0.04</v>
      </c>
      <c r="F10" s="11">
        <v>0.25</v>
      </c>
      <c r="G10" s="11">
        <v>0.25</v>
      </c>
      <c r="H10" s="11">
        <v>0.25</v>
      </c>
      <c r="I10" s="11">
        <v>0.25</v>
      </c>
      <c r="J10" s="17"/>
      <c r="K10" s="16">
        <f t="shared" si="15"/>
        <v>0</v>
      </c>
      <c r="L10" s="17"/>
      <c r="M10" s="16">
        <f t="shared" si="16"/>
        <v>0</v>
      </c>
      <c r="N10" s="17"/>
      <c r="O10" s="16">
        <f t="shared" si="17"/>
        <v>0</v>
      </c>
      <c r="P10" s="17"/>
      <c r="Q10" s="16">
        <f t="shared" si="18"/>
        <v>0</v>
      </c>
      <c r="R10" s="15">
        <f t="shared" si="19"/>
        <v>0</v>
      </c>
      <c r="S10" s="16">
        <f t="shared" si="20"/>
        <v>0</v>
      </c>
      <c r="T10" s="16"/>
    </row>
    <row r="11" spans="1:20" s="3" customFormat="1" ht="60">
      <c r="A11" s="67"/>
      <c r="B11" s="62"/>
      <c r="C11" s="47">
        <v>3</v>
      </c>
      <c r="D11" s="45" t="s">
        <v>29</v>
      </c>
      <c r="E11" s="38">
        <v>0.04</v>
      </c>
      <c r="F11" s="11">
        <v>0.25</v>
      </c>
      <c r="G11" s="11">
        <v>0.25</v>
      </c>
      <c r="H11" s="11">
        <v>0.25</v>
      </c>
      <c r="I11" s="11">
        <v>0.25</v>
      </c>
      <c r="J11" s="17"/>
      <c r="K11" s="16">
        <f>SUMPRODUCT(J11*E11)</f>
        <v>0</v>
      </c>
      <c r="L11" s="17"/>
      <c r="M11" s="16">
        <f>SUMPRODUCT(L11*E11)</f>
        <v>0</v>
      </c>
      <c r="N11" s="17"/>
      <c r="O11" s="16">
        <f>SUMPRODUCT(N11*E11)</f>
        <v>0</v>
      </c>
      <c r="P11" s="17"/>
      <c r="Q11" s="16">
        <f>SUMPRODUCT(P11*E11)</f>
        <v>0</v>
      </c>
      <c r="R11" s="15">
        <f>J11+L11+N11+P11</f>
        <v>0</v>
      </c>
      <c r="S11" s="16">
        <f>SUMPRODUCT(R11*E11)</f>
        <v>0</v>
      </c>
      <c r="T11" s="16"/>
    </row>
    <row r="12" spans="1:20" s="3" customFormat="1" ht="53.25" customHeight="1">
      <c r="A12" s="66">
        <v>5</v>
      </c>
      <c r="B12" s="62" t="s">
        <v>51</v>
      </c>
      <c r="C12" s="47">
        <v>1</v>
      </c>
      <c r="D12" s="43" t="s">
        <v>30</v>
      </c>
      <c r="E12" s="38">
        <v>0.04</v>
      </c>
      <c r="F12" s="11">
        <v>0.25</v>
      </c>
      <c r="G12" s="11">
        <v>0.25</v>
      </c>
      <c r="H12" s="11">
        <v>0.25</v>
      </c>
      <c r="I12" s="11">
        <v>0.25</v>
      </c>
      <c r="J12" s="17"/>
      <c r="K12" s="16">
        <f t="shared" si="15"/>
        <v>0</v>
      </c>
      <c r="L12" s="17"/>
      <c r="M12" s="16">
        <f t="shared" si="16"/>
        <v>0</v>
      </c>
      <c r="N12" s="17"/>
      <c r="O12" s="16">
        <f t="shared" si="17"/>
        <v>0</v>
      </c>
      <c r="P12" s="17"/>
      <c r="Q12" s="16">
        <f t="shared" si="18"/>
        <v>0</v>
      </c>
      <c r="R12" s="15">
        <f t="shared" ref="R12" si="21">J12+L12+N12+P12</f>
        <v>0</v>
      </c>
      <c r="S12" s="16">
        <f t="shared" ref="S12" si="22">SUMPRODUCT(R12*E12)</f>
        <v>0</v>
      </c>
      <c r="T12" s="16"/>
    </row>
    <row r="13" spans="1:20" s="3" customFormat="1" ht="35.25" customHeight="1">
      <c r="A13" s="67"/>
      <c r="B13" s="62"/>
      <c r="C13" s="47">
        <v>2</v>
      </c>
      <c r="D13" s="48" t="s">
        <v>18</v>
      </c>
      <c r="E13" s="38">
        <v>0.04</v>
      </c>
      <c r="F13" s="12"/>
      <c r="G13" s="12"/>
      <c r="H13" s="12"/>
      <c r="I13" s="14">
        <v>1</v>
      </c>
      <c r="J13" s="17"/>
      <c r="K13" s="16"/>
      <c r="L13" s="17"/>
      <c r="M13" s="16"/>
      <c r="N13" s="17"/>
      <c r="O13" s="16"/>
      <c r="P13" s="17"/>
      <c r="Q13" s="16">
        <f t="shared" si="18"/>
        <v>0</v>
      </c>
      <c r="R13" s="15">
        <f t="shared" si="19"/>
        <v>0</v>
      </c>
      <c r="S13" s="16">
        <f t="shared" si="20"/>
        <v>0</v>
      </c>
      <c r="T13" s="16"/>
    </row>
    <row r="14" spans="1:20" s="3" customFormat="1" ht="35.25" customHeight="1">
      <c r="A14" s="67"/>
      <c r="B14" s="62"/>
      <c r="C14" s="47">
        <v>3</v>
      </c>
      <c r="D14" s="48" t="s">
        <v>32</v>
      </c>
      <c r="E14" s="38">
        <v>0.04</v>
      </c>
      <c r="F14" s="12"/>
      <c r="G14" s="13">
        <v>0.5</v>
      </c>
      <c r="H14" s="13">
        <v>0.5</v>
      </c>
      <c r="I14" s="12"/>
      <c r="J14" s="17"/>
      <c r="K14" s="16"/>
      <c r="L14" s="17"/>
      <c r="M14" s="16">
        <f t="shared" si="16"/>
        <v>0</v>
      </c>
      <c r="N14" s="17"/>
      <c r="O14" s="16">
        <f t="shared" si="17"/>
        <v>0</v>
      </c>
      <c r="P14" s="17"/>
      <c r="Q14" s="16"/>
      <c r="R14" s="15">
        <f t="shared" si="19"/>
        <v>0</v>
      </c>
      <c r="S14" s="16">
        <f t="shared" si="20"/>
        <v>0</v>
      </c>
      <c r="T14" s="16"/>
    </row>
    <row r="15" spans="1:20" s="3" customFormat="1" ht="55.5" customHeight="1">
      <c r="A15" s="66">
        <v>6</v>
      </c>
      <c r="B15" s="64" t="s">
        <v>46</v>
      </c>
      <c r="C15" s="44">
        <v>1</v>
      </c>
      <c r="D15" s="45" t="s">
        <v>21</v>
      </c>
      <c r="E15" s="38">
        <v>0.04</v>
      </c>
      <c r="F15" s="29">
        <v>0.25</v>
      </c>
      <c r="G15" s="29">
        <v>0.25</v>
      </c>
      <c r="H15" s="29">
        <v>0.25</v>
      </c>
      <c r="I15" s="29">
        <v>0.25</v>
      </c>
      <c r="J15" s="17"/>
      <c r="K15" s="16">
        <f t="shared" ref="K15" si="23">SUMPRODUCT(J15*E15)</f>
        <v>0</v>
      </c>
      <c r="L15" s="17"/>
      <c r="M15" s="16">
        <f t="shared" ref="M15" si="24">SUMPRODUCT(L15*E15)</f>
        <v>0</v>
      </c>
      <c r="N15" s="17"/>
      <c r="O15" s="16">
        <f t="shared" ref="O15:O18" si="25">SUMPRODUCT(N15*E15)</f>
        <v>0</v>
      </c>
      <c r="P15" s="17"/>
      <c r="Q15" s="16">
        <f t="shared" ref="Q15:Q18" si="26">SUMPRODUCT(P15*E15)</f>
        <v>0</v>
      </c>
      <c r="R15" s="15">
        <f t="shared" ref="R15" si="27">J15+L15+N15+P15</f>
        <v>0</v>
      </c>
      <c r="S15" s="16">
        <f>SUMPRODUCT(R15*E15)</f>
        <v>0</v>
      </c>
      <c r="T15" s="16"/>
    </row>
    <row r="16" spans="1:20" s="3" customFormat="1" ht="47.25" customHeight="1">
      <c r="A16" s="67"/>
      <c r="B16" s="64"/>
      <c r="C16" s="44">
        <v>2</v>
      </c>
      <c r="D16" s="49" t="s">
        <v>33</v>
      </c>
      <c r="E16" s="31">
        <v>0.04</v>
      </c>
      <c r="F16" s="29">
        <v>0.25</v>
      </c>
      <c r="G16" s="29">
        <v>0.25</v>
      </c>
      <c r="H16" s="29">
        <v>0.25</v>
      </c>
      <c r="I16" s="29">
        <v>0.25</v>
      </c>
      <c r="J16" s="17"/>
      <c r="K16" s="16"/>
      <c r="L16" s="17"/>
      <c r="M16" s="16"/>
      <c r="N16" s="17"/>
      <c r="O16" s="16">
        <f t="shared" si="25"/>
        <v>0</v>
      </c>
      <c r="P16" s="17"/>
      <c r="Q16" s="16">
        <f t="shared" si="26"/>
        <v>0</v>
      </c>
      <c r="R16" s="15"/>
      <c r="S16" s="16"/>
      <c r="T16" s="16"/>
    </row>
    <row r="17" spans="1:20" s="3" customFormat="1" ht="29.25" customHeight="1">
      <c r="A17" s="67"/>
      <c r="B17" s="64"/>
      <c r="C17" s="44">
        <v>3</v>
      </c>
      <c r="D17" s="49" t="s">
        <v>34</v>
      </c>
      <c r="E17" s="35">
        <v>0.04</v>
      </c>
      <c r="F17" s="33"/>
      <c r="G17" s="33"/>
      <c r="H17" s="13">
        <v>0.5</v>
      </c>
      <c r="I17" s="13">
        <v>0.5</v>
      </c>
      <c r="J17" s="17"/>
      <c r="K17" s="16"/>
      <c r="L17" s="17"/>
      <c r="M17" s="16"/>
      <c r="N17" s="17"/>
      <c r="O17" s="16">
        <f t="shared" si="25"/>
        <v>0</v>
      </c>
      <c r="P17" s="17"/>
      <c r="Q17" s="16">
        <f t="shared" si="26"/>
        <v>0</v>
      </c>
      <c r="R17" s="15"/>
      <c r="S17" s="16"/>
      <c r="T17" s="16"/>
    </row>
    <row r="18" spans="1:20" s="3" customFormat="1" ht="42" customHeight="1">
      <c r="A18" s="51">
        <v>7</v>
      </c>
      <c r="B18" s="44" t="s">
        <v>43</v>
      </c>
      <c r="C18" s="44">
        <v>1</v>
      </c>
      <c r="D18" s="49" t="s">
        <v>47</v>
      </c>
      <c r="E18" s="39">
        <v>0.04</v>
      </c>
      <c r="F18" s="32"/>
      <c r="G18" s="33"/>
      <c r="H18" s="14">
        <v>1</v>
      </c>
      <c r="I18" s="33"/>
      <c r="J18" s="17"/>
      <c r="K18" s="16"/>
      <c r="L18" s="17"/>
      <c r="M18" s="16"/>
      <c r="N18" s="17"/>
      <c r="O18" s="16">
        <f t="shared" si="25"/>
        <v>0</v>
      </c>
      <c r="P18" s="17"/>
      <c r="Q18" s="16">
        <f t="shared" si="26"/>
        <v>0</v>
      </c>
      <c r="R18" s="15"/>
      <c r="S18" s="16"/>
      <c r="T18" s="16"/>
    </row>
    <row r="19" spans="1:20" s="3" customFormat="1" ht="51.75" customHeight="1">
      <c r="A19" s="70">
        <v>8</v>
      </c>
      <c r="B19" s="68" t="s">
        <v>55</v>
      </c>
      <c r="C19" s="47">
        <v>1</v>
      </c>
      <c r="D19" s="50" t="s">
        <v>26</v>
      </c>
      <c r="E19" s="37">
        <v>0.04</v>
      </c>
      <c r="F19" s="33"/>
      <c r="G19" s="33"/>
      <c r="H19" s="13">
        <v>0.5</v>
      </c>
      <c r="I19" s="13">
        <v>0.5</v>
      </c>
      <c r="J19" s="17"/>
      <c r="K19" s="16">
        <f t="shared" si="15"/>
        <v>0</v>
      </c>
      <c r="L19" s="17"/>
      <c r="M19" s="16">
        <f t="shared" ref="M19" si="28">SUMPRODUCT(L19*E19)</f>
        <v>0</v>
      </c>
      <c r="N19" s="17"/>
      <c r="O19" s="16">
        <f t="shared" si="17"/>
        <v>0</v>
      </c>
      <c r="P19" s="17"/>
      <c r="Q19" s="16">
        <f t="shared" si="18"/>
        <v>0</v>
      </c>
      <c r="R19" s="15">
        <f t="shared" si="19"/>
        <v>0</v>
      </c>
      <c r="S19" s="16">
        <f t="shared" si="20"/>
        <v>0</v>
      </c>
      <c r="T19" s="16"/>
    </row>
    <row r="20" spans="1:20" s="3" customFormat="1" ht="51.75" customHeight="1">
      <c r="A20" s="71"/>
      <c r="B20" s="69"/>
      <c r="C20" s="47">
        <v>2</v>
      </c>
      <c r="D20" s="50" t="s">
        <v>27</v>
      </c>
      <c r="E20" s="38">
        <v>0.04</v>
      </c>
      <c r="F20" s="33"/>
      <c r="G20" s="29">
        <v>0.25</v>
      </c>
      <c r="H20" s="29">
        <v>0.25</v>
      </c>
      <c r="I20" s="29">
        <v>0.5</v>
      </c>
      <c r="J20" s="17"/>
      <c r="K20" s="16">
        <f t="shared" si="15"/>
        <v>0</v>
      </c>
      <c r="L20" s="17"/>
      <c r="M20" s="16">
        <f t="shared" ref="M20" si="29">SUMPRODUCT(L20*E20)</f>
        <v>0</v>
      </c>
      <c r="N20" s="17"/>
      <c r="O20" s="16">
        <f t="shared" ref="O20" si="30">SUMPRODUCT(N20*E20)</f>
        <v>0</v>
      </c>
      <c r="P20" s="17"/>
      <c r="Q20" s="16">
        <f t="shared" ref="Q20" si="31">SUMPRODUCT(P20*E20)</f>
        <v>0</v>
      </c>
      <c r="R20" s="15">
        <f t="shared" ref="R20" si="32">J20+L20+N20+P20</f>
        <v>0</v>
      </c>
      <c r="S20" s="16">
        <f t="shared" ref="S20" si="33">SUMPRODUCT(R20*E20)</f>
        <v>0</v>
      </c>
      <c r="T20" s="16"/>
    </row>
    <row r="21" spans="1:20" s="3" customFormat="1" ht="51.75" customHeight="1">
      <c r="A21" s="52">
        <v>9</v>
      </c>
      <c r="B21" s="47" t="s">
        <v>53</v>
      </c>
      <c r="C21" s="47">
        <v>3</v>
      </c>
      <c r="D21" s="50" t="s">
        <v>35</v>
      </c>
      <c r="E21" s="38">
        <v>0.04</v>
      </c>
      <c r="F21" s="12"/>
      <c r="G21" s="12"/>
      <c r="H21" s="13">
        <v>0.5</v>
      </c>
      <c r="I21" s="13">
        <v>0.5</v>
      </c>
      <c r="J21" s="17"/>
      <c r="K21" s="16">
        <f t="shared" si="15"/>
        <v>0</v>
      </c>
      <c r="L21" s="17"/>
      <c r="M21" s="16"/>
      <c r="N21" s="17"/>
      <c r="O21" s="16">
        <f t="shared" si="17"/>
        <v>0</v>
      </c>
      <c r="P21" s="17"/>
      <c r="Q21" s="16">
        <f t="shared" si="18"/>
        <v>0</v>
      </c>
      <c r="R21" s="15"/>
      <c r="S21" s="16"/>
      <c r="T21" s="16"/>
    </row>
    <row r="22" spans="1:20" s="3" customFormat="1" ht="102" customHeight="1">
      <c r="A22" s="66">
        <v>10</v>
      </c>
      <c r="B22" s="62" t="s">
        <v>23</v>
      </c>
      <c r="C22" s="47">
        <v>1</v>
      </c>
      <c r="D22" s="43" t="s">
        <v>36</v>
      </c>
      <c r="E22" s="38">
        <v>0.04</v>
      </c>
      <c r="F22" s="12"/>
      <c r="G22" s="12"/>
      <c r="H22" s="13">
        <v>0.5</v>
      </c>
      <c r="I22" s="13">
        <v>0.5</v>
      </c>
      <c r="J22" s="17"/>
      <c r="K22" s="16"/>
      <c r="L22" s="17"/>
      <c r="M22" s="16"/>
      <c r="N22" s="17"/>
      <c r="O22" s="16">
        <f t="shared" si="17"/>
        <v>0</v>
      </c>
      <c r="P22" s="17"/>
      <c r="Q22" s="16">
        <f t="shared" si="18"/>
        <v>0</v>
      </c>
      <c r="R22" s="15"/>
      <c r="S22" s="16"/>
      <c r="T22" s="16"/>
    </row>
    <row r="23" spans="1:20" s="3" customFormat="1" ht="46.5" customHeight="1">
      <c r="A23" s="67"/>
      <c r="B23" s="63"/>
      <c r="C23" s="44">
        <v>2</v>
      </c>
      <c r="D23" s="43" t="s">
        <v>40</v>
      </c>
      <c r="E23" s="38">
        <v>0.04</v>
      </c>
      <c r="F23" s="12"/>
      <c r="G23" s="12"/>
      <c r="H23" s="12"/>
      <c r="I23" s="14">
        <v>1</v>
      </c>
      <c r="J23" s="17"/>
      <c r="K23" s="16"/>
      <c r="L23" s="17"/>
      <c r="M23" s="16"/>
      <c r="N23" s="17"/>
      <c r="O23" s="16"/>
      <c r="P23" s="17"/>
      <c r="Q23" s="16">
        <f t="shared" si="18"/>
        <v>0</v>
      </c>
      <c r="R23" s="15">
        <f t="shared" si="19"/>
        <v>0</v>
      </c>
      <c r="S23" s="16">
        <f t="shared" si="20"/>
        <v>0</v>
      </c>
      <c r="T23" s="16"/>
    </row>
    <row r="24" spans="1:20" s="3" customFormat="1" ht="57.75" customHeight="1">
      <c r="A24" s="66">
        <v>11</v>
      </c>
      <c r="B24" s="62" t="s">
        <v>48</v>
      </c>
      <c r="C24" s="47">
        <v>1</v>
      </c>
      <c r="D24" s="50" t="s">
        <v>24</v>
      </c>
      <c r="E24" s="38">
        <v>0.04</v>
      </c>
      <c r="F24" s="13">
        <v>0.5</v>
      </c>
      <c r="G24" s="13">
        <v>0.5</v>
      </c>
      <c r="H24" s="12"/>
      <c r="I24" s="28"/>
      <c r="J24" s="17"/>
      <c r="K24" s="16">
        <f t="shared" ref="K24:K27" si="34">SUMPRODUCT(J24*E24)</f>
        <v>0</v>
      </c>
      <c r="L24" s="17"/>
      <c r="M24" s="16">
        <f t="shared" ref="M24:M27" si="35">SUMPRODUCT(L24*E24)</f>
        <v>0</v>
      </c>
      <c r="N24" s="17"/>
      <c r="O24" s="16"/>
      <c r="P24" s="17"/>
      <c r="Q24" s="16"/>
      <c r="R24" s="15">
        <f t="shared" si="19"/>
        <v>0</v>
      </c>
      <c r="S24" s="16">
        <f t="shared" si="20"/>
        <v>0</v>
      </c>
      <c r="T24" s="16"/>
    </row>
    <row r="25" spans="1:20" s="3" customFormat="1" ht="57.75" customHeight="1">
      <c r="A25" s="67"/>
      <c r="B25" s="64"/>
      <c r="C25" s="44">
        <v>2</v>
      </c>
      <c r="D25" s="50" t="s">
        <v>39</v>
      </c>
      <c r="E25" s="38">
        <v>0.04</v>
      </c>
      <c r="F25" s="13">
        <v>0.5</v>
      </c>
      <c r="G25" s="13">
        <v>0.5</v>
      </c>
      <c r="H25" s="12"/>
      <c r="I25" s="28"/>
      <c r="J25" s="17"/>
      <c r="K25" s="16">
        <f t="shared" si="34"/>
        <v>0</v>
      </c>
      <c r="L25" s="17"/>
      <c r="M25" s="16"/>
      <c r="N25" s="17"/>
      <c r="O25" s="16"/>
      <c r="P25" s="17"/>
      <c r="Q25" s="16"/>
      <c r="R25" s="15"/>
      <c r="S25" s="16"/>
      <c r="T25" s="16"/>
    </row>
    <row r="26" spans="1:20" ht="45" customHeight="1">
      <c r="A26" s="66">
        <v>12</v>
      </c>
      <c r="B26" s="62" t="s">
        <v>0</v>
      </c>
      <c r="C26" s="47">
        <v>1</v>
      </c>
      <c r="D26" s="50" t="s">
        <v>38</v>
      </c>
      <c r="E26" s="38">
        <v>0.04</v>
      </c>
      <c r="F26" s="30"/>
      <c r="G26" s="29">
        <v>0.25</v>
      </c>
      <c r="H26" s="29">
        <v>0.25</v>
      </c>
      <c r="I26" s="29">
        <v>0.5</v>
      </c>
      <c r="J26" s="18"/>
      <c r="K26" s="16">
        <f t="shared" si="34"/>
        <v>0</v>
      </c>
      <c r="L26" s="17"/>
      <c r="M26" s="16">
        <f t="shared" si="35"/>
        <v>0</v>
      </c>
      <c r="N26" s="17"/>
      <c r="O26" s="16">
        <f t="shared" si="17"/>
        <v>0</v>
      </c>
      <c r="P26" s="17"/>
      <c r="Q26" s="16">
        <f t="shared" si="18"/>
        <v>0</v>
      </c>
      <c r="R26" s="15">
        <f t="shared" si="19"/>
        <v>0</v>
      </c>
      <c r="S26" s="16">
        <f t="shared" si="20"/>
        <v>0</v>
      </c>
      <c r="T26" s="16"/>
    </row>
    <row r="27" spans="1:20" ht="43.5" customHeight="1">
      <c r="A27" s="67"/>
      <c r="B27" s="62"/>
      <c r="C27" s="47">
        <v>2</v>
      </c>
      <c r="D27" s="48" t="s">
        <v>20</v>
      </c>
      <c r="E27" s="38">
        <v>0.04</v>
      </c>
      <c r="F27" s="34"/>
      <c r="G27" s="33"/>
      <c r="H27" s="33"/>
      <c r="I27" s="14">
        <v>1</v>
      </c>
      <c r="J27" s="18"/>
      <c r="K27" s="16">
        <f t="shared" si="34"/>
        <v>0</v>
      </c>
      <c r="L27" s="17"/>
      <c r="M27" s="16">
        <f t="shared" si="35"/>
        <v>0</v>
      </c>
      <c r="N27" s="17"/>
      <c r="O27" s="16">
        <f t="shared" si="17"/>
        <v>0</v>
      </c>
      <c r="P27" s="17"/>
      <c r="Q27" s="16">
        <f t="shared" si="18"/>
        <v>0</v>
      </c>
      <c r="R27" s="15"/>
      <c r="S27" s="16"/>
      <c r="T27" s="16"/>
    </row>
    <row r="28" spans="1:20" ht="55.5" customHeight="1">
      <c r="A28" s="67"/>
      <c r="B28" s="62"/>
      <c r="C28" s="47">
        <v>3</v>
      </c>
      <c r="D28" s="50" t="s">
        <v>37</v>
      </c>
      <c r="E28" s="38">
        <v>0.04</v>
      </c>
      <c r="F28" s="34"/>
      <c r="G28" s="33"/>
      <c r="H28" s="33"/>
      <c r="I28" s="14">
        <v>1</v>
      </c>
      <c r="J28" s="18"/>
      <c r="K28" s="16">
        <f t="shared" ref="K28" si="36">SUMPRODUCT(J28*E28)</f>
        <v>0</v>
      </c>
      <c r="L28" s="17"/>
      <c r="M28" s="16">
        <f t="shared" ref="M28" si="37">SUMPRODUCT(L28*E28)</f>
        <v>0</v>
      </c>
      <c r="N28" s="17"/>
      <c r="O28" s="16">
        <f t="shared" ref="O28" si="38">SUMPRODUCT(N28*E28)</f>
        <v>0</v>
      </c>
      <c r="P28" s="17"/>
      <c r="Q28" s="16">
        <f t="shared" ref="Q28" si="39">SUMPRODUCT(P28*E28)</f>
        <v>0</v>
      </c>
      <c r="R28" s="15">
        <f t="shared" ref="R28" si="40">J28+L28+N28+P28</f>
        <v>0</v>
      </c>
      <c r="S28" s="16">
        <f t="shared" ref="S28" si="41">SUMPRODUCT(R28*E28)</f>
        <v>0</v>
      </c>
      <c r="T28" s="16"/>
    </row>
    <row r="29" spans="1:20" ht="12.75" thickBot="1">
      <c r="A29" s="5"/>
      <c r="C29" s="53">
        <v>25</v>
      </c>
      <c r="E29" s="4">
        <f>SUM(E4:E28)</f>
        <v>1.0000000000000002</v>
      </c>
    </row>
    <row r="30" spans="1:20" ht="16.5" thickBot="1">
      <c r="R30" s="9" t="s">
        <v>15</v>
      </c>
      <c r="S30" s="10">
        <f>SUM(S4:S29)</f>
        <v>0</v>
      </c>
      <c r="T30" s="2"/>
    </row>
    <row r="31" spans="1:20">
      <c r="T31" s="2"/>
    </row>
    <row r="32" spans="1:20">
      <c r="T32" s="2"/>
    </row>
  </sheetData>
  <mergeCells count="23">
    <mergeCell ref="A4:A6"/>
    <mergeCell ref="A9:A11"/>
    <mergeCell ref="A12:A14"/>
    <mergeCell ref="A15:A17"/>
    <mergeCell ref="B26:B28"/>
    <mergeCell ref="B24:B25"/>
    <mergeCell ref="A22:A23"/>
    <mergeCell ref="A24:A25"/>
    <mergeCell ref="A26:A28"/>
    <mergeCell ref="B19:B20"/>
    <mergeCell ref="A19:A20"/>
    <mergeCell ref="B12:B14"/>
    <mergeCell ref="B9:B11"/>
    <mergeCell ref="B22:B23"/>
    <mergeCell ref="B15:B17"/>
    <mergeCell ref="B4:B6"/>
    <mergeCell ref="R2:S2"/>
    <mergeCell ref="A2:I2"/>
    <mergeCell ref="J2:Q2"/>
    <mergeCell ref="J3:K3"/>
    <mergeCell ref="L3:M3"/>
    <mergeCell ref="N3:O3"/>
    <mergeCell ref="P3:Q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5A03CF558E3C43BC9F443A4655BB3E" ma:contentTypeVersion="15" ma:contentTypeDescription="Crear nuevo documento." ma:contentTypeScope="" ma:versionID="71f6ded2b83cb3b79d47b049addbe77c">
  <xsd:schema xmlns:xsd="http://www.w3.org/2001/XMLSchema" xmlns:xs="http://www.w3.org/2001/XMLSchema" xmlns:p="http://schemas.microsoft.com/office/2006/metadata/properties" xmlns:ns2="d1868176-b133-4dd1-a36a-ba09e508ed29" xmlns:ns3="abb455dd-9556-46bb-bb9b-de0a6ca16bf9" targetNamespace="http://schemas.microsoft.com/office/2006/metadata/properties" ma:root="true" ma:fieldsID="170836f00926232def17f5a884ab4140" ns2:_="" ns3:_="">
    <xsd:import namespace="d1868176-b133-4dd1-a36a-ba09e508ed29"/>
    <xsd:import namespace="abb455dd-9556-46bb-bb9b-de0a6ca16bf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lcf76f155ced4ddcb4097134ff3c332f" minOccurs="0"/>
                <xsd:element ref="ns2:TaxCatchAll"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868176-b133-4dd1-a36a-ba09e508ed2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e44c3d83-8ec1-4ba3-b3f7-dd61f9b6248d}" ma:internalName="TaxCatchAll" ma:showField="CatchAllData" ma:web="d1868176-b133-4dd1-a36a-ba09e508ed2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bb455dd-9556-46bb-bb9b-de0a6ca16bf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b3699df2-1c39-45fb-b227-5e3da89a9272"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1868176-b133-4dd1-a36a-ba09e508ed29" xsi:nil="true"/>
    <lcf76f155ced4ddcb4097134ff3c332f xmlns="abb455dd-9556-46bb-bb9b-de0a6ca16bf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05381FA-A5F1-44C8-B1FA-0064BF269747}"/>
</file>

<file path=customXml/itemProps2.xml><?xml version="1.0" encoding="utf-8"?>
<ds:datastoreItem xmlns:ds="http://schemas.openxmlformats.org/officeDocument/2006/customXml" ds:itemID="{EA905AEF-73DD-43DD-AAE9-2FE97C9C54A7}"/>
</file>

<file path=customXml/itemProps3.xml><?xml version="1.0" encoding="utf-8"?>
<ds:datastoreItem xmlns:ds="http://schemas.openxmlformats.org/officeDocument/2006/customXml" ds:itemID="{A15A6F80-59DC-460C-A1E9-4319FF269E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Cronograma y Ejecución PGD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Hedy Ortíz</dc:creator>
  <cp:lastModifiedBy>Rodolfo Emerson Medina Quiroga</cp:lastModifiedBy>
  <cp:lastPrinted>2017-07-14T16:24:26Z</cp:lastPrinted>
  <dcterms:created xsi:type="dcterms:W3CDTF">2017-05-30T21:21:23Z</dcterms:created>
  <dcterms:modified xsi:type="dcterms:W3CDTF">2024-12-31T17:12:29Z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0x0101008F5A03CF558E3C43BC9F443A4655BB3E</vt:lpwstr>
  </property>
</Properties>
</file>